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8D591945-C5C9-48A3-A01B-81CA9F1045EE}" xr6:coauthVersionLast="47" xr6:coauthVersionMax="47" xr10:uidLastSave="{00000000-0000-0000-0000-000000000000}"/>
  <bookViews>
    <workbookView xWindow="-120" yWindow="-120" windowWidth="29040" windowHeight="15840" xr2:uid="{2F5B4657-F5A5-400A-9559-4D61B62068E2}"/>
  </bookViews>
  <sheets>
    <sheet name="願書（様式1）" sheetId="4" r:id="rId1"/>
    <sheet name="リスト" sheetId="1" state="hidden" r:id="rId2"/>
    <sheet name="【記入例】願書（様式1）" sheetId="21" r:id="rId3"/>
    <sheet name="一覧（縦）" sheetId="16" state="hidden" r:id="rId4"/>
  </sheets>
  <definedNames>
    <definedName name="_xlnm.Print_Area" localSheetId="2">'【記入例】願書（様式1）'!$A$1:$AA$79</definedName>
    <definedName name="_xlnm.Print_Area" localSheetId="0">'願書（様式1）'!$A$1:$AA$79</definedName>
    <definedName name="Z_CF6C3156_0958_4EC2_86AF_C57342A02B73_.wvu.PrintArea" localSheetId="2" hidden="1">'【記入例】願書（様式1）'!$A$2:$AH$76</definedName>
    <definedName name="Z_CF6C3156_0958_4EC2_86AF_C57342A02B73_.wvu.PrintArea" localSheetId="0" hidden="1">'願書（様式1）'!$A$2:$AH$76</definedName>
    <definedName name="Z_CF6C3156_0958_4EC2_86AF_C57342A02B73_.wvu.Rows" localSheetId="2" hidden="1">'【記入例】願書（様式1）'!#REF!,'【記入例】願書（様式1）'!#REF!,'【記入例】願書（様式1）'!#REF!,'【記入例】願書（様式1）'!#REF!,'【記入例】願書（様式1）'!#REF!</definedName>
    <definedName name="Z_CF6C3156_0958_4EC2_86AF_C57342A02B73_.wvu.Rows" localSheetId="0" hidden="1">'願書（様式1）'!#REF!,'願書（様式1）'!#REF!,'願書（様式1）'!#REF!,'願書（様式1）'!#REF!,'願書（様式1）'!#REF!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1" i="21" l="1"/>
  <c r="H31" i="21"/>
  <c r="H32" i="21" s="1"/>
  <c r="AA32" i="21" s="1"/>
  <c r="B87" i="16"/>
  <c r="B82" i="16"/>
  <c r="B81" i="16"/>
  <c r="B80" i="16"/>
  <c r="B10" i="16" l="1"/>
  <c r="B9" i="16"/>
  <c r="B54" i="16"/>
  <c r="B47" i="16"/>
  <c r="B40" i="16"/>
  <c r="B39" i="16"/>
  <c r="B38" i="16"/>
  <c r="B33" i="16"/>
  <c r="B26" i="16"/>
  <c r="B27" i="16"/>
  <c r="B28" i="16"/>
  <c r="B29" i="16"/>
  <c r="U31" i="4"/>
  <c r="B86" i="16" l="1"/>
  <c r="B85" i="16"/>
  <c r="B84" i="16"/>
  <c r="B83" i="16"/>
  <c r="B13" i="16"/>
  <c r="B11" i="16"/>
  <c r="B79" i="16" l="1"/>
  <c r="B78" i="16"/>
  <c r="B74" i="16"/>
  <c r="B73" i="16"/>
  <c r="B69" i="16"/>
  <c r="B68" i="16"/>
  <c r="B64" i="16"/>
  <c r="B63" i="16"/>
  <c r="B77" i="16"/>
  <c r="B76" i="16"/>
  <c r="B75" i="16"/>
  <c r="B72" i="16"/>
  <c r="B71" i="16"/>
  <c r="B70" i="16"/>
  <c r="B67" i="16"/>
  <c r="B66" i="16"/>
  <c r="B65" i="16"/>
  <c r="B62" i="16"/>
  <c r="B61" i="16"/>
  <c r="B60" i="16"/>
  <c r="B59" i="16"/>
  <c r="B52" i="16"/>
  <c r="B45" i="16"/>
  <c r="B58" i="16"/>
  <c r="B51" i="16"/>
  <c r="B44" i="16"/>
  <c r="B37" i="16"/>
  <c r="B57" i="16"/>
  <c r="B50" i="16"/>
  <c r="B43" i="16"/>
  <c r="B36" i="16"/>
  <c r="B56" i="16"/>
  <c r="B49" i="16"/>
  <c r="B42" i="16"/>
  <c r="B35" i="16"/>
  <c r="B55" i="16"/>
  <c r="B48" i="16"/>
  <c r="B41" i="16"/>
  <c r="B34" i="16"/>
  <c r="B53" i="16"/>
  <c r="B46" i="16"/>
  <c r="B32" i="16"/>
  <c r="B25" i="16"/>
  <c r="B24" i="16"/>
  <c r="B20" i="16"/>
  <c r="B21" i="16"/>
  <c r="B22" i="16"/>
  <c r="B19" i="16"/>
  <c r="B18" i="16"/>
  <c r="B17" i="16"/>
  <c r="B16" i="16"/>
  <c r="B14" i="16"/>
  <c r="B15" i="16" s="1"/>
  <c r="B12" i="16"/>
  <c r="B8" i="16"/>
  <c r="B7" i="16"/>
  <c r="B6" i="16"/>
  <c r="B5" i="16"/>
  <c r="B4" i="16"/>
  <c r="B3" i="16"/>
  <c r="B2" i="16"/>
  <c r="B1" i="16"/>
  <c r="B30" i="16" l="1"/>
  <c r="H31" i="4"/>
  <c r="B23" i="16" s="1"/>
  <c r="N21" i="4" l="1"/>
  <c r="H32" i="4"/>
  <c r="AA32" i="4" l="1"/>
  <c r="B31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11" authorId="0" shapeId="0" xr:uid="{C3D9FF95-3CF5-4EAE-AC4E-951D70A86CBA}">
      <text>
        <r>
          <rPr>
            <sz val="9"/>
            <color indexed="81"/>
            <rFont val="MS P ゴシック"/>
            <family val="3"/>
            <charset val="128"/>
          </rPr>
          <t>パスポートと同じ表記にしてください。</t>
        </r>
      </text>
    </comment>
    <comment ref="A17" authorId="0" shapeId="0" xr:uid="{FDC294AB-EC50-4F1D-B9FB-3C81A5113DAE}">
      <text>
        <r>
          <rPr>
            <sz val="9"/>
            <color indexed="81"/>
            <rFont val="MS P ゴシック"/>
            <family val="3"/>
            <charset val="128"/>
          </rPr>
          <t xml:space="preserve">在籍課程をプルダウンより選択してください。
</t>
        </r>
      </text>
    </comment>
    <comment ref="Q18" authorId="0" shapeId="0" xr:uid="{2A565BE3-BDD7-4F31-A4A9-2946FDF35BCC}">
      <text>
        <r>
          <rPr>
            <sz val="9"/>
            <color indexed="81"/>
            <rFont val="MS P ゴシック"/>
            <family val="3"/>
            <charset val="128"/>
          </rPr>
          <t>渡日前の場合のみ記入してください。</t>
        </r>
      </text>
    </comment>
    <comment ref="N21" authorId="0" shapeId="0" xr:uid="{18662EC0-F818-47BC-ADF5-0650D0A54516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A25" authorId="0" shapeId="0" xr:uid="{8253FE35-7269-45C8-9AC3-F626AB2DC8CE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家族等が、本人に代わって、学費や生活費を支出している場合は、支出内訳にその金額を記入するとともに①にも同額を計上すること。</t>
        </r>
      </text>
    </comment>
    <comment ref="N25" authorId="0" shapeId="0" xr:uid="{415B746C-30FC-4BE8-8D64-1EB8B8651BE6}">
      <text>
        <r>
          <rPr>
            <sz val="9"/>
            <color indexed="81"/>
            <rFont val="MS P ゴシック"/>
            <family val="3"/>
            <charset val="128"/>
          </rPr>
          <t>授業料、入学金、設備費など大学に納入する金額（学費免除額がある場合はその金額も含む）</t>
        </r>
      </text>
    </comment>
    <comment ref="N26" authorId="0" shapeId="0" xr:uid="{00000000-0006-0000-0300-000003000000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7" authorId="0" shapeId="0" xr:uid="{287E4BDD-47AB-4834-AB12-499733D2E2C5}">
      <text>
        <r>
          <rPr>
            <sz val="9"/>
            <color indexed="81"/>
            <rFont val="MS P ゴシック"/>
            <family val="3"/>
            <charset val="128"/>
          </rPr>
          <t>教科書代やパソコン代など、勉強に必要な教材の購入に充てる費用</t>
        </r>
      </text>
    </comment>
    <comment ref="A28" authorId="0" shapeId="0" xr:uid="{E6231B16-FA67-4B8D-8FC0-41A0EE251A10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「令和5年度（2023/4～2024/3）中に支給される給付型奨学金（一時金を含む）の総額÷12」の金額を記入する。　
申請中で受給が未確定の場合は記入不要。</t>
        </r>
      </text>
    </comment>
    <comment ref="N28" authorId="0" shapeId="0" xr:uid="{D3649EE7-27BF-4913-B865-05703C2E1D59}">
      <text>
        <r>
          <rPr>
            <sz val="9"/>
            <color indexed="81"/>
            <rFont val="MS P ゴシック"/>
            <family val="3"/>
            <charset val="128"/>
          </rPr>
          <t>学生本人の負担分</t>
        </r>
      </text>
    </comment>
    <comment ref="H31" authorId="0" shapeId="0" xr:uid="{B3CD225A-DCAD-498E-8700-F0EF115A448F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U31" authorId="0" shapeId="0" xr:uid="{6C601647-0400-417C-9DAC-72DD36BA4B70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H32" authorId="0" shapeId="0" xr:uid="{0AE62AD1-E6F2-48B0-B34D-6B9B02844069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C46" authorId="0" shapeId="0" xr:uid="{7D4266C9-CA60-4A9F-8E3C-611C837853EB}">
      <text>
        <r>
          <rPr>
            <sz val="9"/>
            <color indexed="81"/>
            <rFont val="MS P ゴシック"/>
            <family val="3"/>
            <charset val="128"/>
          </rPr>
          <t>所在地：
海外の場合国名、日本の場合都道府県名</t>
        </r>
      </text>
    </comment>
    <comment ref="A47" authorId="0" shapeId="0" xr:uid="{C69F965E-855C-49DC-B95C-76DB367CCADB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D11" authorId="0" shapeId="0" xr:uid="{392D26EE-11BA-4A7A-8292-33CAADC65080}">
      <text>
        <r>
          <rPr>
            <sz val="9"/>
            <color indexed="81"/>
            <rFont val="MS P ゴシック"/>
            <family val="3"/>
            <charset val="128"/>
          </rPr>
          <t>パスポートと同じ表記にしてください。</t>
        </r>
      </text>
    </comment>
    <comment ref="A17" authorId="0" shapeId="0" xr:uid="{3A4B88B3-8039-41CF-823D-8C7EEF77708A}">
      <text>
        <r>
          <rPr>
            <sz val="9"/>
            <color indexed="81"/>
            <rFont val="MS P ゴシック"/>
            <family val="3"/>
            <charset val="128"/>
          </rPr>
          <t xml:space="preserve">在籍課程をプルダウンより選択してください。
</t>
        </r>
      </text>
    </comment>
    <comment ref="Q18" authorId="0" shapeId="0" xr:uid="{0A9D6900-D959-497E-8216-5F53EC21D513}">
      <text>
        <r>
          <rPr>
            <sz val="9"/>
            <color indexed="81"/>
            <rFont val="MS P ゴシック"/>
            <family val="3"/>
            <charset val="128"/>
          </rPr>
          <t>渡日前の場合のみ記入してください。</t>
        </r>
      </text>
    </comment>
    <comment ref="N21" authorId="0" shapeId="0" xr:uid="{B4B67AD8-6A37-4946-B50E-CC09DC2CF47C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A25" authorId="0" shapeId="0" xr:uid="{E795FB61-7D51-4441-97D5-2F11E8711567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家族等が、本人に代わって、学費や生活費を支出している場合は、支出内訳にその金額を記入するとともに①にも同額を計上すること。</t>
        </r>
      </text>
    </comment>
    <comment ref="N25" authorId="0" shapeId="0" xr:uid="{5BD0DE49-599A-4856-8ACD-9A3F9F89E09B}">
      <text>
        <r>
          <rPr>
            <sz val="9"/>
            <color indexed="81"/>
            <rFont val="MS P ゴシック"/>
            <family val="3"/>
            <charset val="128"/>
          </rPr>
          <t>授業料、入学金、設備費など大学に納入する金額（学費免除額がある場合はその金額も含む）</t>
        </r>
      </text>
    </comment>
    <comment ref="N26" authorId="0" shapeId="0" xr:uid="{9AA2AB0D-56E6-4EFB-85AB-61C59179FD58}">
      <text>
        <r>
          <rPr>
            <sz val="9"/>
            <color indexed="81"/>
            <rFont val="MS P ゴシック"/>
            <family val="3"/>
            <charset val="128"/>
          </rPr>
          <t>⑦のうち、学費免除額がある場合はその金額を記入する。</t>
        </r>
      </text>
    </comment>
    <comment ref="N27" authorId="0" shapeId="0" xr:uid="{AD947BA3-08C7-46F7-ACC3-19453035B3A6}">
      <text>
        <r>
          <rPr>
            <sz val="9"/>
            <color indexed="81"/>
            <rFont val="MS P ゴシック"/>
            <family val="3"/>
            <charset val="128"/>
          </rPr>
          <t>教科書代やパソコン代など、勉強に必要な教材の購入に充てる費用</t>
        </r>
      </text>
    </comment>
    <comment ref="A28" authorId="0" shapeId="0" xr:uid="{FBE50E5E-128E-49DE-B1B8-DF800B049250}">
      <text>
        <r>
          <rPr>
            <sz val="9"/>
            <color indexed="81"/>
            <rFont val="MS P ゴシック"/>
            <family val="3"/>
            <charset val="128"/>
          </rPr>
          <t>「令和5年度（2023/4～2024/3）中に支給される給付型奨学金（一時金を含む）の総額÷12」の金額を記入する。　
申請中で受給が未確定の場合は記入不要。</t>
        </r>
      </text>
    </comment>
    <comment ref="N28" authorId="0" shapeId="0" xr:uid="{193E1EFD-4A4C-4D34-99DB-66F581157231}">
      <text>
        <r>
          <rPr>
            <sz val="9"/>
            <color indexed="81"/>
            <rFont val="MS P ゴシック"/>
            <family val="3"/>
            <charset val="128"/>
          </rPr>
          <t>学生本人の負担分</t>
        </r>
      </text>
    </comment>
    <comment ref="H31" authorId="0" shapeId="0" xr:uid="{DCD18ED2-556F-4395-BB85-5E0B3533B288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U31" authorId="0" shapeId="0" xr:uid="{3362F7A1-B4C7-495B-BEDF-A5DEB4E73C55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H32" authorId="0" shapeId="0" xr:uid="{81EA882D-FAF2-4F1F-ADF6-679E79A6C364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C46" authorId="0" shapeId="0" xr:uid="{68FFD2C1-E7D2-4820-8C0C-89D11C4E40EA}">
      <text>
        <r>
          <rPr>
            <sz val="9"/>
            <color indexed="81"/>
            <rFont val="MS P ゴシック"/>
            <family val="3"/>
            <charset val="128"/>
          </rPr>
          <t>所在地：
海外の場合国名、日本の場合都道府県名</t>
        </r>
      </text>
    </comment>
    <comment ref="A47" authorId="0" shapeId="0" xr:uid="{96201181-0918-455C-8D28-3E0A53744007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</t>
        </r>
      </text>
    </comment>
  </commentList>
</comments>
</file>

<file path=xl/sharedStrings.xml><?xml version="1.0" encoding="utf-8"?>
<sst xmlns="http://schemas.openxmlformats.org/spreadsheetml/2006/main" count="467" uniqueCount="229">
  <si>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</si>
  <si>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</si>
  <si>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</si>
  <si>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</si>
  <si>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</si>
  <si>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</si>
  <si>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</si>
  <si>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</si>
  <si>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</si>
  <si>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</si>
  <si>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</si>
  <si>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</si>
  <si>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</si>
  <si>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</si>
  <si>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</si>
  <si>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</si>
  <si>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</si>
  <si>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</si>
  <si>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歳）</t>
    <rPh sb="0" eb="1">
      <t>サイ</t>
    </rPh>
    <phoneticPr fontId="7"/>
  </si>
  <si>
    <t>日</t>
    <rPh sb="0" eb="1">
      <t>ニチ</t>
    </rPh>
    <phoneticPr fontId="7"/>
  </si>
  <si>
    <t>生年月日</t>
    <rPh sb="0" eb="2">
      <t>セイネン</t>
    </rPh>
    <rPh sb="2" eb="4">
      <t>ガッピ</t>
    </rPh>
    <phoneticPr fontId="7"/>
  </si>
  <si>
    <t>漢字
(ある場合)</t>
    <rPh sb="0" eb="2">
      <t>カンジ</t>
    </rPh>
    <rPh sb="6" eb="8">
      <t>バアイ</t>
    </rPh>
    <phoneticPr fontId="1"/>
  </si>
  <si>
    <t>氏　　　　　名</t>
    <rPh sb="0" eb="1">
      <t>シ</t>
    </rPh>
    <rPh sb="6" eb="7">
      <t>メイ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</si>
  <si>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</si>
  <si>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</si>
  <si>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</si>
  <si>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</si>
  <si>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</si>
  <si>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</si>
  <si>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渡日状況</t>
    <rPh sb="0" eb="2">
      <t>トニチ</t>
    </rPh>
    <rPh sb="2" eb="4">
      <t>ジョウキョウ</t>
    </rPh>
    <phoneticPr fontId="1"/>
  </si>
  <si>
    <t>年次</t>
    <rPh sb="0" eb="1">
      <t>ネン</t>
    </rPh>
    <rPh sb="1" eb="2">
      <t>ツギ</t>
    </rPh>
    <phoneticPr fontId="1"/>
  </si>
  <si>
    <t>渡日済み</t>
    <rPh sb="0" eb="2">
      <t>トニチ</t>
    </rPh>
    <rPh sb="2" eb="3">
      <t>ズ</t>
    </rPh>
    <phoneticPr fontId="1"/>
  </si>
  <si>
    <t>渡日前（再入国）</t>
    <rPh sb="0" eb="2">
      <t>トニチ</t>
    </rPh>
    <rPh sb="2" eb="3">
      <t>マエ</t>
    </rPh>
    <rPh sb="4" eb="7">
      <t>サイニュウコク</t>
    </rPh>
    <phoneticPr fontId="1"/>
  </si>
  <si>
    <t>渡日前（新規入国）</t>
    <rPh sb="0" eb="2">
      <t>トニチ</t>
    </rPh>
    <rPh sb="2" eb="3">
      <t>マエ</t>
    </rPh>
    <rPh sb="4" eb="6">
      <t>シンキ</t>
    </rPh>
    <rPh sb="6" eb="8">
      <t>ニュウコク</t>
    </rPh>
    <phoneticPr fontId="1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</si>
  <si>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</si>
  <si>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</si>
  <si>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</si>
  <si>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</si>
  <si>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r>
      <rPr>
        <sz val="18"/>
        <color theme="1"/>
        <rFont val="ＭＳ Ｐ明朝"/>
        <family val="1"/>
        <charset val="128"/>
      </rPr>
      <t xml:space="preserve">写真
</t>
    </r>
    <r>
      <rPr>
        <sz val="8"/>
        <color theme="1"/>
        <rFont val="ＭＳ Ｐ明朝"/>
        <family val="1"/>
        <charset val="128"/>
      </rPr>
      <t>データを貼り付けること</t>
    </r>
    <r>
      <rPr>
        <sz val="9"/>
        <color theme="1"/>
        <rFont val="ＭＳ Ｐ明朝"/>
        <family val="1"/>
        <charset val="128"/>
      </rPr>
      <t xml:space="preserve">
( 50KB以内）                                </t>
    </r>
    <rPh sb="0" eb="2">
      <t>シャシン</t>
    </rPh>
    <rPh sb="7" eb="8">
      <t>ハ</t>
    </rPh>
    <rPh sb="9" eb="10">
      <t>ツ</t>
    </rPh>
    <rPh sb="21" eb="23">
      <t>イナイ</t>
    </rPh>
    <phoneticPr fontId="7"/>
  </si>
  <si>
    <t>男</t>
    <rPh sb="0" eb="1">
      <t>オトコ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</si>
  <si>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</si>
  <si>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②アルバイト収入、
　RA・TAの給与等</t>
    <rPh sb="6" eb="8">
      <t>シュウニュウ</t>
    </rPh>
    <rPh sb="17" eb="19">
      <t>キュウヨ</t>
    </rPh>
    <rPh sb="19" eb="20">
      <t>トウ</t>
    </rPh>
    <phoneticPr fontId="7"/>
  </si>
  <si>
    <t>③特別研究員 研究奨励金</t>
    <rPh sb="1" eb="3">
      <t>トクベツ</t>
    </rPh>
    <rPh sb="3" eb="6">
      <t>ケンキュウイン</t>
    </rPh>
    <rPh sb="7" eb="9">
      <t>ケンキュウ</t>
    </rPh>
    <rPh sb="9" eb="12">
      <t>ショウレイキン</t>
    </rPh>
    <phoneticPr fontId="7"/>
  </si>
  <si>
    <t>④併給奨学金（給付型のみ）</t>
    <rPh sb="1" eb="3">
      <t>ヘイキュウ</t>
    </rPh>
    <rPh sb="3" eb="6">
      <t>ショウガクキン</t>
    </rPh>
    <rPh sb="8" eb="10">
      <t>キュウフ</t>
    </rPh>
    <rPh sb="10" eb="11">
      <t>ガタ</t>
    </rPh>
    <phoneticPr fontId="7"/>
  </si>
  <si>
    <t>⑤貯金の取り崩し</t>
    <rPh sb="1" eb="3">
      <t>チョキン</t>
    </rPh>
    <rPh sb="4" eb="5">
      <t>ト</t>
    </rPh>
    <rPh sb="6" eb="7">
      <t>クズ</t>
    </rPh>
    <phoneticPr fontId="7"/>
  </si>
  <si>
    <t>⑥その他
（借金等、貸与型奨学金含む）</t>
    <rPh sb="3" eb="4">
      <t>タ</t>
    </rPh>
    <rPh sb="6" eb="8">
      <t>シャッキン</t>
    </rPh>
    <rPh sb="8" eb="9">
      <t>ナド</t>
    </rPh>
    <rPh sb="10" eb="12">
      <t>タイヨ</t>
    </rPh>
    <rPh sb="12" eb="13">
      <t>ガタ</t>
    </rPh>
    <rPh sb="13" eb="16">
      <t>ショウガクキン</t>
    </rPh>
    <rPh sb="16" eb="17">
      <t>フク</t>
    </rPh>
    <phoneticPr fontId="1"/>
  </si>
  <si>
    <t>⑦学費</t>
    <rPh sb="1" eb="3">
      <t>ガクヒ</t>
    </rPh>
    <phoneticPr fontId="7"/>
  </si>
  <si>
    <t>概要・テーマ</t>
    <rPh sb="0" eb="2">
      <t>ガイヨウ</t>
    </rPh>
    <phoneticPr fontId="1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</si>
  <si>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</si>
  <si>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</si>
  <si>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</si>
  <si>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①仕送り、生計を一にする
　同居者の収入等</t>
    <rPh sb="1" eb="3">
      <t>シオク</t>
    </rPh>
    <rPh sb="20" eb="21">
      <t>ナド</t>
    </rPh>
    <phoneticPr fontId="7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</si>
  <si>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</si>
  <si>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</si>
  <si>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支出内訳(全て平均月額を記入すること)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</si>
  <si>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</si>
  <si>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××における△△の解析</t>
    <rPh sb="9" eb="11">
      <t>カイセキ</t>
    </rPh>
    <phoneticPr fontId="1"/>
  </si>
  <si>
    <t>・添付する写真は、上半身、脱帽、最近6か月以内に撮影したものとし、50KB以下のものを貼り付けること。
　写真の大きさの調整をして枠内に収めること（写真の縦横比は変更しない。枠内に空白ができても可）。
・応募者本人が入力すること（手書き不可）。
・各項目ともセル内に収まるよう入力し、行の追加・高さの調整はしないこと。</t>
    <rPh sb="53" eb="55">
      <t>シャシン</t>
    </rPh>
    <rPh sb="87" eb="89">
      <t>ワクナイ</t>
    </rPh>
    <rPh sb="90" eb="92">
      <t>クウハク</t>
    </rPh>
    <rPh sb="97" eb="98">
      <t>カ</t>
    </rPh>
    <rPh sb="102" eb="105">
      <t>オウボシャ</t>
    </rPh>
    <rPh sb="124" eb="127">
      <t>カクコウモク</t>
    </rPh>
    <rPh sb="131" eb="132">
      <t>ナイ</t>
    </rPh>
    <rPh sb="133" eb="134">
      <t>オサ</t>
    </rPh>
    <rPh sb="138" eb="140">
      <t>ニュウリョク</t>
    </rPh>
    <rPh sb="150" eb="152">
      <t>チョウセイ</t>
    </rPh>
    <phoneticPr fontId="7"/>
  </si>
  <si>
    <t>収入合計</t>
  </si>
  <si>
    <t>支出合計</t>
  </si>
  <si>
    <t>学校名</t>
  </si>
  <si>
    <t>学部・研究科</t>
  </si>
  <si>
    <t>専攻</t>
  </si>
  <si>
    <t>在籍課程</t>
  </si>
  <si>
    <t>学年</t>
  </si>
  <si>
    <t>入学年月</t>
  </si>
  <si>
    <t>国籍</t>
  </si>
  <si>
    <t>渡日状況</t>
  </si>
  <si>
    <t>渡日予定</t>
  </si>
  <si>
    <t>生年月日</t>
  </si>
  <si>
    <t>年齢</t>
  </si>
  <si>
    <t>性別</t>
  </si>
  <si>
    <t>①仕送り、生計を一にする同居者の収入等</t>
  </si>
  <si>
    <t>②アルバイト収入、RA・TAの給与等</t>
  </si>
  <si>
    <t>③特別研究員 研究奨励金</t>
  </si>
  <si>
    <t>④併給奨学金（給付型のみ）</t>
  </si>
  <si>
    <t>⑤貯金の取り崩し</t>
  </si>
  <si>
    <t>⑥その他
（借金等、貸与型奨学金含む）</t>
  </si>
  <si>
    <t>⑦学費</t>
  </si>
  <si>
    <t>収入―支出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</si>
  <si>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</si>
  <si>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</si>
  <si>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</si>
  <si>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</si>
  <si>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</si>
  <si>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</si>
  <si>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</si>
  <si>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</si>
  <si>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</si>
  <si>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</si>
  <si>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</si>
  <si>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</si>
  <si>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</si>
  <si>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</si>
  <si>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</si>
  <si>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</si>
  <si>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</si>
  <si>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</si>
  <si>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併給奨学金④（名称）</t>
    <rPh sb="0" eb="5">
      <t>ヘイキュウショウガクキン</t>
    </rPh>
    <rPh sb="7" eb="9">
      <t>メイショウ</t>
    </rPh>
    <phoneticPr fontId="1"/>
  </si>
  <si>
    <t>併給奨学金④（支給団体）</t>
    <rPh sb="0" eb="5">
      <t>ヘイキュウショウガクキン</t>
    </rPh>
    <rPh sb="7" eb="11">
      <t>シキュウダンタイ</t>
    </rPh>
    <phoneticPr fontId="1"/>
  </si>
  <si>
    <t>併給奨学金④（月額）</t>
    <rPh sb="0" eb="5">
      <t>ヘイキュウショウガクキン</t>
    </rPh>
    <rPh sb="7" eb="9">
      <t>ゲツガク</t>
    </rPh>
    <phoneticPr fontId="1"/>
  </si>
  <si>
    <t>併給奨学金④（受給開始年月）</t>
    <rPh sb="0" eb="5">
      <t>ヘイキュウショウガクキン</t>
    </rPh>
    <rPh sb="7" eb="13">
      <t>ジュキュウカイシネンゲツ</t>
    </rPh>
    <phoneticPr fontId="1"/>
  </si>
  <si>
    <t>併給奨学金④（受給終了年月）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</si>
  <si>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併給奨学金④（状況）</t>
    <rPh sb="0" eb="5">
      <t>ヘイキュウショウガクキン</t>
    </rPh>
    <rPh sb="7" eb="9">
      <t>ジョウキョウ</t>
    </rPh>
    <phoneticPr fontId="1"/>
  </si>
  <si>
    <t>学歴・職歴①（別）</t>
    <rPh sb="0" eb="2">
      <t>ガクレキ</t>
    </rPh>
    <rPh sb="3" eb="5">
      <t>ショクレキ</t>
    </rPh>
    <rPh sb="7" eb="8">
      <t>ベツ</t>
    </rPh>
    <phoneticPr fontId="1"/>
  </si>
  <si>
    <t>学歴・職歴①（学校名・勤務先）（所在地）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</si>
  <si>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学歴・職歴①（専攻分野・地位）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</si>
  <si>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学歴・職歴①（開始期間）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</si>
  <si>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学歴・職歴①（終了期間）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</si>
  <si>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学歴・職歴②（別）</t>
    <rPh sb="0" eb="2">
      <t>ガクレキ</t>
    </rPh>
    <rPh sb="3" eb="5">
      <t>ショクレキ</t>
    </rPh>
    <rPh sb="7" eb="8">
      <t>ベツ</t>
    </rPh>
    <phoneticPr fontId="1"/>
  </si>
  <si>
    <t>学歴・職歴②（学校名・勤務先）（所在地）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</si>
  <si>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学歴・職歴②（専攻分野・地位）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</si>
  <si>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学歴・職歴②（開始期間）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</si>
  <si>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学歴・職歴②（終了期間）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</si>
  <si>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学歴・職歴③（別）</t>
    <rPh sb="0" eb="2">
      <t>ガクレキ</t>
    </rPh>
    <rPh sb="3" eb="5">
      <t>ショクレキ</t>
    </rPh>
    <rPh sb="7" eb="8">
      <t>ベツ</t>
    </rPh>
    <phoneticPr fontId="1"/>
  </si>
  <si>
    <t>学歴・職歴③（学校名・勤務先）（所在地）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</si>
  <si>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学歴・職歴③（専攻分野・地位）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</si>
  <si>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学歴・職歴③（開始期間）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</si>
  <si>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学歴・職歴③（終了期間）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</si>
  <si>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学歴・職歴④（別）</t>
    <rPh sb="0" eb="2">
      <t>ガクレキ</t>
    </rPh>
    <rPh sb="3" eb="5">
      <t>ショクレキ</t>
    </rPh>
    <rPh sb="7" eb="8">
      <t>ベツ</t>
    </rPh>
    <phoneticPr fontId="1"/>
  </si>
  <si>
    <t>学歴・職歴④（学校名・勤務先）（所在地）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</si>
  <si>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学歴・職歴④（専攻分野・地位）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</si>
  <si>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学歴・職歴④（開始期間）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</si>
  <si>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学歴・職歴④（終了期間）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</si>
  <si>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</si>
  <si>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t>学習・研究計画（内容）</t>
    <rPh sb="0" eb="2">
      <t>ガクシュウ</t>
    </rPh>
    <rPh sb="3" eb="7">
      <t>ケンキュウケイカク</t>
    </rPh>
    <rPh sb="8" eb="10">
      <t>ナイヨウ</t>
    </rPh>
    <phoneticPr fontId="1"/>
  </si>
  <si>
    <r>
      <t xml:space="preserve">収入内訳(全て平均月額を記入すること)
</t>
    </r>
    <r>
      <rPr>
        <sz val="8"/>
        <color theme="1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color theme="1"/>
        <rFont val="ＭＳ Ｐ明朝"/>
        <family val="1"/>
        <charset val="128"/>
      </rPr>
      <t>別居者</t>
    </r>
    <r>
      <rPr>
        <sz val="8"/>
        <color theme="1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</si>
  <si>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t>私は〇〇に興味があり、××における△△の解析を研究しています。・・・・・・・</t>
    <rPh sb="0" eb="1">
      <t>ワタシ</t>
    </rPh>
    <rPh sb="5" eb="7">
      <t>キョウミ</t>
    </rPh>
    <rPh sb="20" eb="22">
      <t>カイセキ</t>
    </rPh>
    <rPh sb="23" eb="25">
      <t>ケンキュウ</t>
    </rPh>
    <phoneticPr fontId="1"/>
  </si>
  <si>
    <t>在学中に学んだ××を生かして、卒業後は〇〇になりたいと思っています。・・・・・・</t>
    <rPh sb="0" eb="3">
      <t>ザイガクチュウ</t>
    </rPh>
    <rPh sb="4" eb="5">
      <t>マナ</t>
    </rPh>
    <rPh sb="10" eb="11">
      <t>イ</t>
    </rPh>
    <rPh sb="15" eb="18">
      <t>ソツギョウゴ</t>
    </rPh>
    <rPh sb="27" eb="28">
      <t>オモ</t>
    </rPh>
    <phoneticPr fontId="1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</si>
  <si>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</si>
  <si>
    <t>専門職学位課程</t>
    <rPh sb="0" eb="3">
      <t>センモンショク</t>
    </rPh>
    <rPh sb="3" eb="7">
      <t>ガクイカテイ</t>
    </rPh>
    <phoneticPr fontId="1"/>
  </si>
  <si>
    <t>学籍状況（令和5年4月1日時点）</t>
    <rPh sb="0" eb="2">
      <t>ガクセキ</t>
    </rPh>
    <rPh sb="2" eb="4">
      <t>ジョウキョウ</t>
    </rPh>
    <rPh sb="5" eb="6">
      <t>レイ</t>
    </rPh>
    <rPh sb="9" eb="10">
      <t>ガツ</t>
    </rPh>
    <rPh sb="11" eb="12">
      <t>ニチ</t>
    </rPh>
    <rPh sb="12" eb="14">
      <t>ジテン</t>
    </rPh>
    <phoneticPr fontId="7"/>
  </si>
  <si>
    <t>在籍課程</t>
    <rPh sb="0" eb="4">
      <t>ザイセキカテイ</t>
    </rPh>
    <phoneticPr fontId="1"/>
  </si>
  <si>
    <t>学年</t>
    <rPh sb="0" eb="2">
      <t>ガクネン</t>
    </rPh>
    <phoneticPr fontId="1"/>
  </si>
  <si>
    <t>（令和5年4月1日時点で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7"/>
  </si>
  <si>
    <t>●応募者の経済状況（令和5年度見込み）</t>
    <rPh sb="1" eb="4">
      <t>オウボシャ</t>
    </rPh>
    <rPh sb="5" eb="7">
      <t>ケイザイ</t>
    </rPh>
    <rPh sb="7" eb="9">
      <t>ジョウキョウ</t>
    </rPh>
    <rPh sb="10" eb="12">
      <t>レイワ</t>
    </rPh>
    <rPh sb="13" eb="15">
      <t>ネンド</t>
    </rPh>
    <rPh sb="15" eb="17">
      <t>ミコ</t>
    </rPh>
    <phoneticPr fontId="7"/>
  </si>
  <si>
    <t>博士（博士後期）課程【4年制】</t>
    <rPh sb="12" eb="14">
      <t>ネンセイ</t>
    </rPh>
    <phoneticPr fontId="1"/>
  </si>
  <si>
    <t>博士（博士後期）課程【3年制】</t>
    <rPh sb="0" eb="2">
      <t>ハカセ</t>
    </rPh>
    <rPh sb="3" eb="5">
      <t>ハカセ</t>
    </rPh>
    <rPh sb="5" eb="7">
      <t>コウキ</t>
    </rPh>
    <rPh sb="8" eb="10">
      <t>カテイ</t>
    </rPh>
    <rPh sb="12" eb="14">
      <t>ネンセイ</t>
    </rPh>
    <phoneticPr fontId="1"/>
  </si>
  <si>
    <t>学士課程【6年制】</t>
    <rPh sb="0" eb="2">
      <t>ガクシ</t>
    </rPh>
    <rPh sb="2" eb="4">
      <t>カテイ</t>
    </rPh>
    <rPh sb="6" eb="8">
      <t>ネンセイ</t>
    </rPh>
    <phoneticPr fontId="1"/>
  </si>
  <si>
    <t>学士課程【4年制】</t>
    <rPh sb="0" eb="4">
      <t>ガクシカテイ</t>
    </rPh>
    <rPh sb="6" eb="8">
      <t>ネンセイ</t>
    </rPh>
    <phoneticPr fontId="1"/>
  </si>
  <si>
    <t>国籍・地域</t>
    <phoneticPr fontId="1"/>
  </si>
  <si>
    <t>渡日状況</t>
    <phoneticPr fontId="1"/>
  </si>
  <si>
    <t>渡日予定時期</t>
    <rPh sb="0" eb="4">
      <t>トニチヨテイ</t>
    </rPh>
    <rPh sb="4" eb="6">
      <t>ジキ</t>
    </rPh>
    <phoneticPr fontId="1"/>
  </si>
  <si>
    <r>
      <t xml:space="preserve">★★ </t>
    </r>
    <r>
      <rPr>
        <sz val="11"/>
        <color theme="1"/>
        <rFont val="Times New Roman"/>
        <family val="1"/>
      </rPr>
      <t>CLICK HERE</t>
    </r>
    <r>
      <rPr>
        <sz val="11"/>
        <color theme="1"/>
        <rFont val="ＭＳ Ｐ明朝"/>
        <family val="1"/>
        <charset val="128"/>
      </rPr>
      <t xml:space="preserve"> ★★
</t>
    </r>
    <r>
      <rPr>
        <sz val="9"/>
        <color theme="1"/>
        <rFont val="ＭＳ Ｐ明朝"/>
        <family val="1"/>
        <charset val="128"/>
      </rPr>
      <t>▽を押して在籍課程を選択してください</t>
    </r>
    <rPh sb="19" eb="20">
      <t>オ</t>
    </rPh>
    <rPh sb="22" eb="24">
      <t>ザイセキ</t>
    </rPh>
    <rPh sb="24" eb="26">
      <t>カテイ</t>
    </rPh>
    <rPh sb="27" eb="29">
      <t>センタク</t>
    </rPh>
    <phoneticPr fontId="1"/>
  </si>
  <si>
    <t>性別</t>
    <rPh sb="0" eb="2">
      <t>セイベツ</t>
    </rPh>
    <phoneticPr fontId="1"/>
  </si>
  <si>
    <t>女</t>
    <rPh sb="0" eb="1">
      <t>オンナ</t>
    </rPh>
    <phoneticPr fontId="1"/>
  </si>
  <si>
    <t>回答しない</t>
    <rPh sb="0" eb="2">
      <t>カイトウ</t>
    </rPh>
    <phoneticPr fontId="1"/>
  </si>
  <si>
    <t>具体的な内容</t>
    <rPh sb="0" eb="3">
      <t>グタイテキ</t>
    </rPh>
    <rPh sb="4" eb="6">
      <t>ナイヨウ</t>
    </rPh>
    <phoneticPr fontId="1"/>
  </si>
  <si>
    <r>
      <rPr>
        <b/>
        <sz val="11"/>
        <color theme="1"/>
        <rFont val="ＭＳ Ｐ明朝"/>
        <family val="1"/>
        <charset val="128"/>
      </rPr>
      <t>★★ CLICK HERE ★★</t>
    </r>
    <r>
      <rPr>
        <sz val="11"/>
        <color theme="1"/>
        <rFont val="ＭＳ Ｐ明朝"/>
        <family val="1"/>
        <charset val="128"/>
      </rPr>
      <t xml:space="preserve">
▽を押して選択してください</t>
    </r>
    <phoneticPr fontId="1"/>
  </si>
  <si>
    <t>CLICK HERE▼</t>
    <phoneticPr fontId="1"/>
  </si>
  <si>
    <t>★★ CLICK HERE ★★
▽を押して渡日状況を選択してください</t>
    <rPh sb="22" eb="24">
      <t>トニチ</t>
    </rPh>
    <rPh sb="24" eb="26">
      <t>ジョウキョウ</t>
    </rPh>
    <phoneticPr fontId="1"/>
  </si>
  <si>
    <t>A奨学金</t>
    <phoneticPr fontId="1"/>
  </si>
  <si>
    <t>A財団</t>
    <phoneticPr fontId="1"/>
  </si>
  <si>
    <t>★★ CLICK HERE ★★
▽を押して選択してください</t>
  </si>
  <si>
    <t>CLICK HERE▼</t>
  </si>
  <si>
    <t>カナ</t>
    <phoneticPr fontId="1"/>
  </si>
  <si>
    <t>入学年月</t>
    <rPh sb="0" eb="2">
      <t>ニュウガク</t>
    </rPh>
    <rPh sb="2" eb="4">
      <t>ネンゲツ</t>
    </rPh>
    <phoneticPr fontId="1"/>
  </si>
  <si>
    <t>⑧（⑦のうち）学費免除額</t>
    <rPh sb="7" eb="12">
      <t>ガクヒメンジョガク</t>
    </rPh>
    <phoneticPr fontId="7"/>
  </si>
  <si>
    <t>⑨教材費</t>
    <rPh sb="1" eb="4">
      <t>キョウザイヒ</t>
    </rPh>
    <phoneticPr fontId="7"/>
  </si>
  <si>
    <t>⑩食費</t>
    <rPh sb="1" eb="3">
      <t>ショクヒ</t>
    </rPh>
    <phoneticPr fontId="7"/>
  </si>
  <si>
    <t>⑪住居費</t>
    <rPh sb="1" eb="4">
      <t>ジュウキョヒ</t>
    </rPh>
    <phoneticPr fontId="7"/>
  </si>
  <si>
    <t>⑫その他
（光熱費・通信費・交通費等）</t>
    <rPh sb="3" eb="4">
      <t>タ</t>
    </rPh>
    <rPh sb="6" eb="9">
      <t>コウネツヒ</t>
    </rPh>
    <rPh sb="10" eb="13">
      <t>ツウシンヒ</t>
    </rPh>
    <rPh sb="14" eb="17">
      <t>コウツウヒ</t>
    </rPh>
    <rPh sb="17" eb="18">
      <t>トウ</t>
    </rPh>
    <phoneticPr fontId="7"/>
  </si>
  <si>
    <t>支出合計　</t>
    <rPh sb="0" eb="2">
      <t>シシュツ</t>
    </rPh>
    <rPh sb="2" eb="4">
      <t>ゴウケイ</t>
    </rPh>
    <phoneticPr fontId="7"/>
  </si>
  <si>
    <t>収入合計</t>
    <rPh sb="0" eb="2">
      <t>シュウニュウ</t>
    </rPh>
    <rPh sb="2" eb="4">
      <t>ゴウケイ</t>
    </rPh>
    <phoneticPr fontId="7"/>
  </si>
  <si>
    <t>奨学金名</t>
    <rPh sb="0" eb="4">
      <t>ショウガクキンメイ</t>
    </rPh>
    <phoneticPr fontId="1"/>
  </si>
  <si>
    <t>併給奨学金</t>
    <rPh sb="0" eb="2">
      <t>ヘイキュウ</t>
    </rPh>
    <rPh sb="2" eb="5">
      <t>ショウガクキン</t>
    </rPh>
    <phoneticPr fontId="1"/>
  </si>
  <si>
    <t>貸与型</t>
    <rPh sb="0" eb="2">
      <t>タイヨ</t>
    </rPh>
    <rPh sb="2" eb="3">
      <t>ガタ</t>
    </rPh>
    <phoneticPr fontId="1"/>
  </si>
  <si>
    <t>氏名（ｱﾙﾌｧﾍﾞｯﾄ）</t>
    <phoneticPr fontId="1"/>
  </si>
  <si>
    <t>氏名（ｶﾅ）</t>
    <phoneticPr fontId="1"/>
  </si>
  <si>
    <t>氏名（漢字）</t>
    <rPh sb="3" eb="5">
      <t>カンジ</t>
    </rPh>
    <phoneticPr fontId="1"/>
  </si>
  <si>
    <t>学校名</t>
    <rPh sb="0" eb="2">
      <t>ガッコウ</t>
    </rPh>
    <rPh sb="2" eb="3">
      <t>メイ</t>
    </rPh>
    <phoneticPr fontId="1"/>
  </si>
  <si>
    <t>卒業・修了年月</t>
    <rPh sb="3" eb="5">
      <t>シュウリョウ</t>
    </rPh>
    <rPh sb="5" eb="7">
      <t>ネンゲツ</t>
    </rPh>
    <phoneticPr fontId="1"/>
  </si>
  <si>
    <t>⑧（⑦のうち）学費免除額</t>
    <phoneticPr fontId="1"/>
  </si>
  <si>
    <t>⑨教材費</t>
    <phoneticPr fontId="1"/>
  </si>
  <si>
    <t>⑩食費</t>
    <phoneticPr fontId="1"/>
  </si>
  <si>
    <t>⑪住居費</t>
    <phoneticPr fontId="1"/>
  </si>
  <si>
    <t>⑫その他（光熱費・通信費・交通費等）</t>
    <phoneticPr fontId="1"/>
  </si>
  <si>
    <t>併給奨学金①（貸与型・給付型）</t>
    <rPh sb="0" eb="5">
      <t>ヘイキュウショウガクキン</t>
    </rPh>
    <rPh sb="7" eb="9">
      <t>タイヨ</t>
    </rPh>
    <rPh sb="9" eb="10">
      <t>ガタ</t>
    </rPh>
    <rPh sb="11" eb="13">
      <t>キュウフ</t>
    </rPh>
    <rPh sb="13" eb="14">
      <t>ガタ</t>
    </rPh>
    <phoneticPr fontId="1"/>
  </si>
  <si>
    <t>併給奨学金②（貸与型・給付型）</t>
    <rPh sb="0" eb="5">
      <t>ヘイキュウショウガクキン</t>
    </rPh>
    <phoneticPr fontId="1"/>
  </si>
  <si>
    <t>併給奨学金③（貸与型・給付型）</t>
    <rPh sb="0" eb="5">
      <t>ヘイキュウショウガクキン</t>
    </rPh>
    <phoneticPr fontId="1"/>
  </si>
  <si>
    <t>併給奨学金④（貸与型・給付型）</t>
    <rPh sb="0" eb="5">
      <t>ヘイキュウショウガクキン</t>
    </rPh>
    <phoneticPr fontId="1"/>
  </si>
  <si>
    <t>KYOUKAI　TARO</t>
  </si>
  <si>
    <t>協会　太郎</t>
  </si>
  <si>
    <t>××国</t>
    <rPh sb="2" eb="3">
      <t>コク</t>
    </rPh>
    <phoneticPr fontId="1"/>
  </si>
  <si>
    <t>K高等学校
（××国）</t>
    <rPh sb="9" eb="10">
      <t>コク</t>
    </rPh>
    <phoneticPr fontId="1"/>
  </si>
  <si>
    <t>学校名又は勤務先
（所在地）</t>
    <rPh sb="0" eb="2">
      <t>ガッコウ</t>
    </rPh>
    <rPh sb="2" eb="3">
      <t>メイ</t>
    </rPh>
    <rPh sb="3" eb="4">
      <t>マタ</t>
    </rPh>
    <rPh sb="5" eb="8">
      <t>キンムサキ</t>
    </rPh>
    <rPh sb="10" eb="13">
      <t>ショザイチ</t>
    </rPh>
    <phoneticPr fontId="7"/>
  </si>
  <si>
    <t>英語ｱﾙﾌｧﾍﾞｯﾄ
（半角・大文字）</t>
    <phoneticPr fontId="1"/>
  </si>
  <si>
    <t>令和5年度JEES・ドコモ留学生奨学金　願書</t>
    <rPh sb="0" eb="2">
      <t>レイワ</t>
    </rPh>
    <rPh sb="3" eb="5">
      <t>ネンド</t>
    </rPh>
    <rPh sb="13" eb="16">
      <t>リュウガクセイ</t>
    </rPh>
    <rPh sb="16" eb="19">
      <t>ショウガクキン</t>
    </rPh>
    <rPh sb="20" eb="22">
      <t>ガンショ</t>
    </rPh>
    <phoneticPr fontId="7"/>
  </si>
  <si>
    <t xml:space="preserve">   私は、本奨学金の募集・推薦要項の全記載内容に同意・了承の上、令和5年度JEES・ドコモ留学生奨学金の奨学生として採用願いたく、願書の記載事項に相違ありませんので、ここに申請いたします。また、募集・推薦要項15(2)①から⑤の目的で、願書の記載事項を寄付者に開示・提供することに同意いたします。なお、奨学生として採用された場合は、他の奨学金を受給することを目的として、本奨学金を辞退することはいたしません。</t>
    <rPh sb="3" eb="4">
      <t>ワタシ</t>
    </rPh>
    <rPh sb="33" eb="35">
      <t>レイワ</t>
    </rPh>
    <rPh sb="36" eb="37">
      <t>ネン</t>
    </rPh>
    <rPh sb="37" eb="38">
      <t>ド</t>
    </rPh>
    <rPh sb="53" eb="56">
      <t>ショウガクセイ</t>
    </rPh>
    <rPh sb="59" eb="61">
      <t>サイヨウ</t>
    </rPh>
    <rPh sb="61" eb="62">
      <t>ネガイ</t>
    </rPh>
    <rPh sb="66" eb="68">
      <t>ガンショ</t>
    </rPh>
    <rPh sb="69" eb="71">
      <t>キサイ</t>
    </rPh>
    <rPh sb="71" eb="73">
      <t>ジコウ</t>
    </rPh>
    <rPh sb="74" eb="76">
      <t>ソウイ</t>
    </rPh>
    <rPh sb="87" eb="89">
      <t>シンセイ</t>
    </rPh>
    <rPh sb="98" eb="100">
      <t>ボシュウ</t>
    </rPh>
    <rPh sb="101" eb="103">
      <t>スイセン</t>
    </rPh>
    <rPh sb="103" eb="105">
      <t>ヨウコウ</t>
    </rPh>
    <rPh sb="115" eb="117">
      <t>モクテキ</t>
    </rPh>
    <rPh sb="119" eb="121">
      <t>ガンショ</t>
    </rPh>
    <rPh sb="122" eb="124">
      <t>キサイ</t>
    </rPh>
    <rPh sb="124" eb="126">
      <t>ジコウ</t>
    </rPh>
    <rPh sb="127" eb="129">
      <t>キフ</t>
    </rPh>
    <rPh sb="129" eb="130">
      <t>シャ</t>
    </rPh>
    <rPh sb="131" eb="133">
      <t>カイジ</t>
    </rPh>
    <rPh sb="134" eb="136">
      <t>テイキョウ</t>
    </rPh>
    <rPh sb="141" eb="143">
      <t>ドウイ</t>
    </rPh>
    <rPh sb="152" eb="155">
      <t>ショウガクセイ</t>
    </rPh>
    <rPh sb="167" eb="168">
      <t>タ</t>
    </rPh>
    <rPh sb="169" eb="172">
      <t>ショウガクキン</t>
    </rPh>
    <rPh sb="173" eb="175">
      <t>ジュキュウ</t>
    </rPh>
    <rPh sb="180" eb="182">
      <t>モクテキ</t>
    </rPh>
    <rPh sb="186" eb="187">
      <t>ホン</t>
    </rPh>
    <rPh sb="187" eb="190">
      <t>ショウガクキン</t>
    </rPh>
    <rPh sb="191" eb="193">
      <t>ジタイ</t>
    </rPh>
    <phoneticPr fontId="7"/>
  </si>
  <si>
    <t>研究科</t>
    <rPh sb="0" eb="3">
      <t>ケンキュウカ</t>
    </rPh>
    <phoneticPr fontId="1"/>
  </si>
  <si>
    <t>専攻</t>
    <rPh sb="0" eb="2">
      <t>センコウ</t>
    </rPh>
    <phoneticPr fontId="1"/>
  </si>
  <si>
    <t>取得年月</t>
    <rPh sb="0" eb="4">
      <t>シュトクネンゲツ</t>
    </rPh>
    <phoneticPr fontId="1"/>
  </si>
  <si>
    <t>レベル</t>
    <phoneticPr fontId="1"/>
  </si>
  <si>
    <t>資格名</t>
    <rPh sb="0" eb="3">
      <t>シカクメイ</t>
    </rPh>
    <phoneticPr fontId="1"/>
  </si>
  <si>
    <t>●日本で学習・研究する理由</t>
    <rPh sb="1" eb="3">
      <t>ニホン</t>
    </rPh>
    <rPh sb="4" eb="6">
      <t>ガクシュウ</t>
    </rPh>
    <rPh sb="7" eb="9">
      <t>ケンキュウ</t>
    </rPh>
    <rPh sb="11" eb="13">
      <t>リユウ</t>
    </rPh>
    <phoneticPr fontId="1"/>
  </si>
  <si>
    <t>●現在の研究が、将来どのように社会に役立てられると思うか。</t>
    <rPh sb="1" eb="3">
      <t>ゲンザイ</t>
    </rPh>
    <rPh sb="4" eb="6">
      <t>ケンキュウ</t>
    </rPh>
    <rPh sb="8" eb="10">
      <t>ショウライ</t>
    </rPh>
    <rPh sb="15" eb="17">
      <t>シャカイ</t>
    </rPh>
    <rPh sb="18" eb="20">
      <t>ヤクダ</t>
    </rPh>
    <rPh sb="25" eb="26">
      <t>オモ</t>
    </rPh>
    <phoneticPr fontId="1"/>
  </si>
  <si>
    <t>●学業修了後、どのような進路を希望するか。また将来どのような職業・仕事に就きたいか。</t>
    <rPh sb="1" eb="3">
      <t>ガクギョウ</t>
    </rPh>
    <rPh sb="3" eb="6">
      <t>シュウリョウゴ</t>
    </rPh>
    <rPh sb="12" eb="14">
      <t>シンロ</t>
    </rPh>
    <rPh sb="15" eb="17">
      <t>キボウ</t>
    </rPh>
    <rPh sb="23" eb="25">
      <t>ショウライ</t>
    </rPh>
    <rPh sb="30" eb="32">
      <t>ショクギョウ</t>
    </rPh>
    <rPh sb="33" eb="35">
      <t>シゴト</t>
    </rPh>
    <rPh sb="36" eb="37">
      <t>ツ</t>
    </rPh>
    <phoneticPr fontId="1"/>
  </si>
  <si>
    <t>●日本語能力に関する資格の取得状況（ある場合）</t>
    <rPh sb="1" eb="6">
      <t>ニホンゴノウリョク</t>
    </rPh>
    <rPh sb="7" eb="8">
      <t>カン</t>
    </rPh>
    <rPh sb="10" eb="12">
      <t>シカク</t>
    </rPh>
    <rPh sb="13" eb="17">
      <t>シュトクジョウキョウ</t>
    </rPh>
    <rPh sb="20" eb="22">
      <t>バアイ</t>
    </rPh>
    <phoneticPr fontId="7"/>
  </si>
  <si>
    <t>●大学院在籍中の学習・研究計画</t>
    <rPh sb="1" eb="4">
      <t>ダイガクイン</t>
    </rPh>
    <rPh sb="4" eb="6">
      <t>ザイセキ</t>
    </rPh>
    <rPh sb="6" eb="7">
      <t>チュウ</t>
    </rPh>
    <rPh sb="8" eb="10">
      <t>ガクシュウ</t>
    </rPh>
    <rPh sb="11" eb="15">
      <t>ケンキュウケイカク</t>
    </rPh>
    <phoneticPr fontId="1"/>
  </si>
  <si>
    <t>給付型</t>
    <rPh sb="0" eb="2">
      <t>キュウフ</t>
    </rPh>
    <rPh sb="2" eb="3">
      <t>ガタ</t>
    </rPh>
    <phoneticPr fontId="1"/>
  </si>
  <si>
    <t>給付型
貸与型</t>
    <rPh sb="0" eb="3">
      <t>キュウフガタ</t>
    </rPh>
    <rPh sb="4" eb="7">
      <t>タイヨガタ</t>
    </rPh>
    <phoneticPr fontId="7"/>
  </si>
  <si>
    <t>月</t>
    <rPh sb="0" eb="1">
      <t>ツキ</t>
    </rPh>
    <phoneticPr fontId="1"/>
  </si>
  <si>
    <t>年</t>
    <rPh sb="0" eb="1">
      <t>ネン</t>
    </rPh>
    <phoneticPr fontId="1"/>
  </si>
  <si>
    <t>修了予定年月</t>
    <rPh sb="0" eb="6">
      <t>シュウリョウヨテイネンゲツ</t>
    </rPh>
    <phoneticPr fontId="1"/>
  </si>
  <si>
    <t>性別</t>
    <phoneticPr fontId="7"/>
  </si>
  <si>
    <t>●他の奨学金（一時金含む）受給・申請状況
　※令和5年4月～令和6年3月までに受給する（予定を含む）奨学金のみ記入すること。</t>
    <rPh sb="23" eb="25">
      <t>レイワ</t>
    </rPh>
    <rPh sb="26" eb="27">
      <t>ネン</t>
    </rPh>
    <rPh sb="28" eb="29">
      <t>ガツ</t>
    </rPh>
    <rPh sb="30" eb="32">
      <t>レイワ</t>
    </rPh>
    <rPh sb="33" eb="34">
      <t>ネン</t>
    </rPh>
    <rPh sb="35" eb="36">
      <t>ガツ</t>
    </rPh>
    <rPh sb="39" eb="41">
      <t>ジュキュウ</t>
    </rPh>
    <rPh sb="44" eb="46">
      <t>ヨテイ</t>
    </rPh>
    <rPh sb="47" eb="48">
      <t>フク</t>
    </rPh>
    <rPh sb="50" eb="53">
      <t>ショウガクキン</t>
    </rPh>
    <rPh sb="55" eb="57">
      <t>キニュウ</t>
    </rPh>
    <phoneticPr fontId="7"/>
  </si>
  <si>
    <t>●株式会社NTTドコモの事業・活動について、あなたがどう理解し、どう考えているか。</t>
    <rPh sb="1" eb="5">
      <t>カブシキガイシャ</t>
    </rPh>
    <rPh sb="12" eb="14">
      <t>ジギョウ</t>
    </rPh>
    <rPh sb="15" eb="17">
      <t>カツドウ</t>
    </rPh>
    <rPh sb="28" eb="30">
      <t>リカイ</t>
    </rPh>
    <rPh sb="34" eb="35">
      <t>カンガ</t>
    </rPh>
    <phoneticPr fontId="1"/>
  </si>
  <si>
    <t>キョウカイ　タロウ</t>
  </si>
  <si>
    <t>JEES大学</t>
    <phoneticPr fontId="1"/>
  </si>
  <si>
    <t>情報学専攻</t>
    <rPh sb="2" eb="3">
      <t>ガク</t>
    </rPh>
    <phoneticPr fontId="1"/>
  </si>
  <si>
    <t>理工学部</t>
    <rPh sb="0" eb="4">
      <t>リコウガクブ</t>
    </rPh>
    <phoneticPr fontId="1"/>
  </si>
  <si>
    <t>M大学
（××国）</t>
    <rPh sb="1" eb="3">
      <t>ダイガク</t>
    </rPh>
    <rPh sb="7" eb="8">
      <t>コク</t>
    </rPh>
    <rPh sb="8" eb="9">
      <t>キョウト</t>
    </rPh>
    <phoneticPr fontId="1"/>
  </si>
  <si>
    <t>日本語能力試験</t>
    <rPh sb="0" eb="3">
      <t>ニホンゴ</t>
    </rPh>
    <rPh sb="3" eb="7">
      <t>ノウリョクシケン</t>
    </rPh>
    <phoneticPr fontId="1"/>
  </si>
  <si>
    <t>N1</t>
    <phoneticPr fontId="1"/>
  </si>
  <si>
    <t>株式会社NTTドコモのイメージは、・・・</t>
    <rPh sb="0" eb="4">
      <t>カブシキガイシャ</t>
    </rPh>
    <phoneticPr fontId="1"/>
  </si>
  <si>
    <t>日本において○○研究の関心は高く、・・・・・・・の向上に役立つと考えます。・・・・・・・</t>
    <rPh sb="0" eb="2">
      <t>ニホン</t>
    </rPh>
    <rPh sb="8" eb="10">
      <t>ケンキュウ</t>
    </rPh>
    <rPh sb="11" eb="13">
      <t>カンシン</t>
    </rPh>
    <rPh sb="14" eb="15">
      <t>タカ</t>
    </rPh>
    <rPh sb="25" eb="27">
      <t>コウジョウ</t>
    </rPh>
    <rPh sb="28" eb="30">
      <t>ヤクダ</t>
    </rPh>
    <rPh sb="32" eb="33">
      <t>カンガ</t>
    </rPh>
    <phoneticPr fontId="1"/>
  </si>
  <si>
    <t>日本語能力に関する資格（資格名）</t>
    <rPh sb="0" eb="5">
      <t>ニホンゴノウリョク</t>
    </rPh>
    <rPh sb="6" eb="7">
      <t>カン</t>
    </rPh>
    <rPh sb="9" eb="11">
      <t>シカク</t>
    </rPh>
    <rPh sb="12" eb="15">
      <t>シカクメイ</t>
    </rPh>
    <phoneticPr fontId="1"/>
  </si>
  <si>
    <t>日本語能力に関する資格（レベル）</t>
    <rPh sb="0" eb="5">
      <t>ニホンゴノウリョク</t>
    </rPh>
    <rPh sb="6" eb="7">
      <t>カン</t>
    </rPh>
    <rPh sb="9" eb="11">
      <t>シカク</t>
    </rPh>
    <phoneticPr fontId="1"/>
  </si>
  <si>
    <t>日本語能力に関する資格（取得年月）</t>
    <rPh sb="0" eb="5">
      <t>ニホンゴノウリョク</t>
    </rPh>
    <rPh sb="6" eb="7">
      <t>カン</t>
    </rPh>
    <rPh sb="9" eb="11">
      <t>シカク</t>
    </rPh>
    <rPh sb="12" eb="15">
      <t>シュトクネン</t>
    </rPh>
    <rPh sb="15" eb="16">
      <t>ツキ</t>
    </rPh>
    <phoneticPr fontId="1"/>
  </si>
  <si>
    <t>大学時代に国際交流プログラムを通じて日本留学し、日本の〇〇について学ぶうちに××を大変魅力に感じ、ぜひ日本で学習・研究したいと考えるようになりました。さらに・・・・</t>
    <rPh sb="0" eb="4">
      <t>ダイガクジダイ</t>
    </rPh>
    <rPh sb="5" eb="9">
      <t>コクサイコウリュウ</t>
    </rPh>
    <rPh sb="15" eb="16">
      <t>ツウ</t>
    </rPh>
    <rPh sb="18" eb="22">
      <t>ニホンリュウガク</t>
    </rPh>
    <rPh sb="24" eb="26">
      <t>ニホン</t>
    </rPh>
    <rPh sb="33" eb="34">
      <t>マナ</t>
    </rPh>
    <rPh sb="41" eb="45">
      <t>タイヘンミリョク</t>
    </rPh>
    <rPh sb="46" eb="47">
      <t>カン</t>
    </rPh>
    <rPh sb="51" eb="53">
      <t>ニホン</t>
    </rPh>
    <rPh sb="54" eb="56">
      <t>ガクシュウ</t>
    </rPh>
    <rPh sb="57" eb="59">
      <t>ケンキュウ</t>
    </rPh>
    <rPh sb="63" eb="64">
      <t>カンガ</t>
    </rPh>
    <phoneticPr fontId="1"/>
  </si>
  <si>
    <t>日本で学習・研究する理由</t>
    <rPh sb="0" eb="2">
      <t>ニホン</t>
    </rPh>
    <rPh sb="3" eb="5">
      <t>ガクシュウ</t>
    </rPh>
    <rPh sb="6" eb="8">
      <t>ケンキュウ</t>
    </rPh>
    <rPh sb="10" eb="12">
      <t>リユウ</t>
    </rPh>
    <phoneticPr fontId="1"/>
  </si>
  <si>
    <t>研究の将来性</t>
    <rPh sb="0" eb="2">
      <t>ケンキュウ</t>
    </rPh>
    <rPh sb="3" eb="6">
      <t>ショウライセイ</t>
    </rPh>
    <phoneticPr fontId="1"/>
  </si>
  <si>
    <t>卒業後の進路希望</t>
    <rPh sb="0" eb="3">
      <t>ソツギョウゴ</t>
    </rPh>
    <rPh sb="4" eb="8">
      <t>シンロキボウ</t>
    </rPh>
    <phoneticPr fontId="1"/>
  </si>
  <si>
    <r>
      <rPr>
        <sz val="18"/>
        <rFont val="ＭＳ Ｐ明朝"/>
        <family val="1"/>
        <charset val="128"/>
      </rPr>
      <t xml:space="preserve">写真
</t>
    </r>
    <r>
      <rPr>
        <sz val="8"/>
        <rFont val="ＭＳ Ｐ明朝"/>
        <family val="1"/>
        <charset val="128"/>
      </rPr>
      <t>データを貼り付けること</t>
    </r>
    <r>
      <rPr>
        <sz val="9"/>
        <rFont val="ＭＳ Ｐ明朝"/>
        <family val="1"/>
        <charset val="128"/>
      </rPr>
      <t xml:space="preserve">
( 50KB以内）                                </t>
    </r>
    <rPh sb="0" eb="2">
      <t>シャシン</t>
    </rPh>
    <rPh sb="7" eb="8">
      <t>ハ</t>
    </rPh>
    <rPh sb="9" eb="10">
      <t>ツ</t>
    </rPh>
    <rPh sb="21" eb="23">
      <t>イナイ</t>
    </rPh>
    <phoneticPr fontId="7"/>
  </si>
  <si>
    <r>
      <t xml:space="preserve">収入内訳(全て平均月額を記入すること)
</t>
    </r>
    <r>
      <rPr>
        <sz val="8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rFont val="ＭＳ Ｐ明朝"/>
        <family val="1"/>
        <charset val="128"/>
      </rPr>
      <t>別居者</t>
    </r>
    <r>
      <rPr>
        <sz val="8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</si>
  <si>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t>K株式会社
（××国）</t>
    <rPh sb="1" eb="5">
      <t>カブシキガイシャ</t>
    </rPh>
    <rPh sb="9" eb="10">
      <t>コク</t>
    </rPh>
    <phoneticPr fontId="1"/>
  </si>
  <si>
    <t>情報通信部門</t>
    <rPh sb="0" eb="4">
      <t>ジョウホウツウシン</t>
    </rPh>
    <rPh sb="4" eb="6">
      <t>ブモン</t>
    </rPh>
    <phoneticPr fontId="1"/>
  </si>
  <si>
    <t>●学歴・職歴（高等学校以降）
　※記入欄が足りない場合は高等学校以降の直近4件を記入すること。</t>
    <rPh sb="17" eb="19">
      <t>キニュウ</t>
    </rPh>
    <rPh sb="19" eb="20">
      <t>ラン</t>
    </rPh>
    <rPh sb="21" eb="22">
      <t>タ</t>
    </rPh>
    <rPh sb="25" eb="27">
      <t>バアイ</t>
    </rPh>
    <rPh sb="28" eb="30">
      <t>コウトウ</t>
    </rPh>
    <rPh sb="30" eb="32">
      <t>ガッコウ</t>
    </rPh>
    <rPh sb="32" eb="34">
      <t>イコウ</t>
    </rPh>
    <rPh sb="35" eb="37">
      <t>チョッキン</t>
    </rPh>
    <rPh sb="38" eb="39">
      <t>ケン</t>
    </rPh>
    <rPh sb="40" eb="42">
      <t>キニュウ</t>
    </rPh>
    <phoneticPr fontId="7"/>
  </si>
  <si>
    <t>情報学研究科</t>
    <rPh sb="0" eb="2">
      <t>ジョウホウ</t>
    </rPh>
    <rPh sb="2" eb="3">
      <t>ガク</t>
    </rPh>
    <rPh sb="3" eb="6">
      <t>ケンキュウカ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</si>
</sst>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</numFmts>
  <fonts count="3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u/>
      <sz val="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7.5"/>
      <color theme="1"/>
      <name val="ＭＳ Ｐ明朝"/>
      <family val="1"/>
      <charset val="128"/>
    </font>
    <font>
      <sz val="9"/>
      <color rgb="FF0000FF"/>
      <name val="ＭＳ Ｐ明朝"/>
      <family val="1"/>
      <charset val="128"/>
    </font>
    <font>
      <sz val="10"/>
      <color rgb="FF0000FF"/>
      <name val="ＭＳ Ｐ明朝"/>
      <family val="1"/>
      <charset val="128"/>
    </font>
    <font>
      <sz val="11"/>
      <color rgb="FF0000FF"/>
      <name val="游ゴシック"/>
      <family val="2"/>
      <charset val="128"/>
      <scheme val="minor"/>
    </font>
    <font>
      <sz val="10"/>
      <color rgb="FF0000FF"/>
      <name val="游ゴシック"/>
      <family val="2"/>
      <charset val="128"/>
      <scheme val="minor"/>
    </font>
    <font>
      <sz val="11"/>
      <color rgb="FF0000FF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8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7.5"/>
      <name val="ＭＳ Ｐ明朝"/>
      <family val="1"/>
      <charset val="128"/>
    </font>
    <font>
      <sz val="11"/>
      <name val="游ゴシック"/>
      <family val="2"/>
      <charset val="128"/>
      <scheme val="minor"/>
    </font>
    <font>
      <sz val="10"/>
      <name val="游ゴシック"/>
      <family val="2"/>
      <charset val="128"/>
      <scheme val="minor"/>
    </font>
    <font>
      <u/>
      <sz val="8"/>
      <name val="ＭＳ Ｐ明朝"/>
      <family val="1"/>
      <charset val="128"/>
    </font>
    <font>
      <b/>
      <sz val="12"/>
      <name val="ＭＳ Ｐゴシック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78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2" applyFont="1">
      <alignment vertical="center"/>
    </xf>
    <xf numFmtId="0" fontId="4" fillId="0" borderId="0" xfId="2" applyFont="1" applyAlignment="1">
      <alignment vertical="center" wrapText="1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8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4" fillId="0" borderId="0" xfId="2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3" borderId="0" xfId="2" applyFont="1" applyFill="1">
      <alignment vertical="center"/>
    </xf>
    <xf numFmtId="0" fontId="4" fillId="0" borderId="6" xfId="2" applyFont="1" applyBorder="1" applyAlignment="1">
      <alignment vertical="center" shrinkToFit="1"/>
    </xf>
    <xf numFmtId="176" fontId="4" fillId="2" borderId="3" xfId="2" applyNumberFormat="1" applyFont="1" applyFill="1" applyBorder="1" applyAlignment="1">
      <alignment vertical="center" shrinkToFit="1"/>
    </xf>
    <xf numFmtId="0" fontId="4" fillId="4" borderId="0" xfId="2" applyFont="1" applyFill="1">
      <alignment vertical="center"/>
    </xf>
    <xf numFmtId="176" fontId="4" fillId="2" borderId="20" xfId="2" applyNumberFormat="1" applyFont="1" applyFill="1" applyBorder="1" applyAlignment="1">
      <alignment vertical="center" shrinkToFit="1"/>
    </xf>
    <xf numFmtId="0" fontId="14" fillId="0" borderId="0" xfId="6" applyFont="1">
      <alignment vertical="center"/>
    </xf>
    <xf numFmtId="0" fontId="4" fillId="0" borderId="0" xfId="2" applyFont="1" applyAlignment="1">
      <alignment horizontal="right" vertical="center"/>
    </xf>
    <xf numFmtId="0" fontId="4" fillId="0" borderId="0" xfId="2" applyFont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0" fontId="4" fillId="0" borderId="6" xfId="2" applyFont="1" applyBorder="1">
      <alignment vertical="center"/>
    </xf>
    <xf numFmtId="0" fontId="4" fillId="0" borderId="10" xfId="2" applyFont="1" applyBorder="1">
      <alignment vertical="center"/>
    </xf>
    <xf numFmtId="0" fontId="6" fillId="0" borderId="6" xfId="2" applyFont="1" applyBorder="1">
      <alignment vertical="center"/>
    </xf>
    <xf numFmtId="0" fontId="8" fillId="0" borderId="6" xfId="0" applyFont="1" applyBorder="1">
      <alignment vertical="center"/>
    </xf>
    <xf numFmtId="0" fontId="6" fillId="0" borderId="10" xfId="2" applyFont="1" applyBorder="1">
      <alignment vertical="center"/>
    </xf>
    <xf numFmtId="176" fontId="4" fillId="0" borderId="3" xfId="2" applyNumberFormat="1" applyFont="1" applyBorder="1" applyAlignment="1">
      <alignment vertical="center" shrinkToFit="1"/>
    </xf>
    <xf numFmtId="0" fontId="4" fillId="0" borderId="3" xfId="2" applyFont="1" applyBorder="1" applyAlignment="1">
      <alignment vertical="center" shrinkToFit="1"/>
    </xf>
    <xf numFmtId="0" fontId="6" fillId="0" borderId="2" xfId="2" applyFont="1" applyBorder="1">
      <alignment vertical="center"/>
    </xf>
    <xf numFmtId="176" fontId="4" fillId="0" borderId="20" xfId="2" applyNumberFormat="1" applyFont="1" applyBorder="1" applyAlignment="1">
      <alignment vertical="center" shrinkToFit="1"/>
    </xf>
    <xf numFmtId="0" fontId="4" fillId="0" borderId="20" xfId="2" applyFont="1" applyBorder="1" applyAlignment="1">
      <alignment vertical="center" shrinkToFit="1"/>
    </xf>
    <xf numFmtId="0" fontId="6" fillId="0" borderId="21" xfId="2" applyFont="1" applyBorder="1">
      <alignment vertical="center"/>
    </xf>
    <xf numFmtId="0" fontId="4" fillId="0" borderId="10" xfId="0" applyFont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176" fontId="4" fillId="0" borderId="20" xfId="0" applyNumberFormat="1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176" fontId="4" fillId="0" borderId="0" xfId="0" applyNumberFormat="1" applyFont="1" applyAlignment="1">
      <alignment horizontal="center" vertical="center"/>
    </xf>
    <xf numFmtId="0" fontId="6" fillId="0" borderId="12" xfId="0" applyFont="1" applyBorder="1">
      <alignment vertical="center"/>
    </xf>
    <xf numFmtId="0" fontId="4" fillId="0" borderId="7" xfId="2" applyFont="1" applyBorder="1">
      <alignment vertical="center"/>
    </xf>
    <xf numFmtId="0" fontId="4" fillId="0" borderId="12" xfId="2" applyFont="1" applyBorder="1">
      <alignment vertical="center"/>
    </xf>
    <xf numFmtId="176" fontId="4" fillId="2" borderId="20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1" fontId="4" fillId="0" borderId="0" xfId="1" applyNumberFormat="1" applyFont="1" applyFill="1" applyBorder="1" applyAlignment="1">
      <alignment horizontal="right" vertical="center"/>
    </xf>
    <xf numFmtId="176" fontId="4" fillId="0" borderId="0" xfId="0" applyNumberFormat="1" applyFont="1" applyAlignment="1">
      <alignment horizontal="right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14" fontId="0" fillId="6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7" borderId="1" xfId="0" applyFill="1" applyBorder="1">
      <alignment vertical="center"/>
    </xf>
    <xf numFmtId="38" fontId="0" fillId="7" borderId="1" xfId="0" applyNumberFormat="1" applyFill="1" applyBorder="1">
      <alignment vertical="center"/>
    </xf>
    <xf numFmtId="0" fontId="0" fillId="8" borderId="1" xfId="0" applyFill="1" applyBorder="1">
      <alignment vertical="center"/>
    </xf>
    <xf numFmtId="41" fontId="0" fillId="8" borderId="1" xfId="0" applyNumberFormat="1" applyFill="1" applyBorder="1">
      <alignment vertical="center"/>
    </xf>
    <xf numFmtId="0" fontId="0" fillId="9" borderId="1" xfId="0" applyFill="1" applyBorder="1">
      <alignment vertical="center"/>
    </xf>
    <xf numFmtId="0" fontId="0" fillId="10" borderId="1" xfId="0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0" fillId="7" borderId="1" xfId="0" applyFill="1" applyBorder="1" applyAlignment="1">
      <alignment vertical="center" wrapText="1"/>
    </xf>
    <xf numFmtId="0" fontId="4" fillId="0" borderId="5" xfId="2" applyFont="1" applyBorder="1" applyAlignment="1">
      <alignment horizontal="left" vertical="center" wrapText="1"/>
    </xf>
    <xf numFmtId="0" fontId="4" fillId="0" borderId="11" xfId="2" applyFont="1" applyBorder="1" applyAlignment="1">
      <alignment horizontal="left" vertical="center" wrapText="1"/>
    </xf>
    <xf numFmtId="0" fontId="4" fillId="0" borderId="6" xfId="2" applyFont="1" applyBorder="1" applyAlignment="1">
      <alignment horizontal="left" vertical="center" wrapText="1"/>
    </xf>
    <xf numFmtId="0" fontId="4" fillId="0" borderId="10" xfId="2" applyFont="1" applyBorder="1" applyAlignment="1">
      <alignment horizontal="left" vertical="center" wrapText="1"/>
    </xf>
    <xf numFmtId="0" fontId="4" fillId="0" borderId="10" xfId="2" applyFont="1" applyBorder="1" applyAlignment="1">
      <alignment horizontal="center" vertical="center" shrinkToFit="1"/>
    </xf>
    <xf numFmtId="0" fontId="4" fillId="0" borderId="6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 shrinkToFit="1"/>
    </xf>
    <xf numFmtId="0" fontId="20" fillId="2" borderId="0" xfId="2" applyFont="1" applyFill="1" applyAlignment="1">
      <alignment vertical="center" shrinkToFit="1"/>
    </xf>
    <xf numFmtId="0" fontId="20" fillId="2" borderId="6" xfId="2" applyFont="1" applyFill="1" applyBorder="1" applyAlignment="1">
      <alignment horizontal="center" vertical="center" shrinkToFit="1"/>
    </xf>
    <xf numFmtId="176" fontId="20" fillId="2" borderId="3" xfId="0" applyNumberFormat="1" applyFont="1" applyFill="1" applyBorder="1" applyAlignment="1">
      <alignment horizontal="right" vertical="center"/>
    </xf>
    <xf numFmtId="176" fontId="20" fillId="2" borderId="20" xfId="0" applyNumberFormat="1" applyFont="1" applyFill="1" applyBorder="1" applyAlignment="1">
      <alignment horizontal="right" vertical="center"/>
    </xf>
    <xf numFmtId="176" fontId="20" fillId="2" borderId="3" xfId="2" applyNumberFormat="1" applyFont="1" applyFill="1" applyBorder="1" applyAlignment="1">
      <alignment vertical="center" shrinkToFit="1"/>
    </xf>
    <xf numFmtId="176" fontId="20" fillId="2" borderId="20" xfId="2" applyNumberFormat="1" applyFont="1" applyFill="1" applyBorder="1" applyAlignment="1">
      <alignment vertical="center" shrinkToFit="1"/>
    </xf>
    <xf numFmtId="0" fontId="25" fillId="0" borderId="0" xfId="2" applyFont="1">
      <alignment vertical="center"/>
    </xf>
    <xf numFmtId="0" fontId="25" fillId="0" borderId="0" xfId="2" applyFont="1" applyAlignment="1">
      <alignment horizontal="right" vertical="center"/>
    </xf>
    <xf numFmtId="0" fontId="26" fillId="0" borderId="0" xfId="2" applyFont="1">
      <alignment vertical="center"/>
    </xf>
    <xf numFmtId="0" fontId="25" fillId="0" borderId="0" xfId="2" applyFont="1" applyAlignment="1">
      <alignment vertical="center" shrinkToFit="1"/>
    </xf>
    <xf numFmtId="0" fontId="25" fillId="2" borderId="0" xfId="2" applyFont="1" applyFill="1" applyAlignment="1">
      <alignment vertical="center" shrinkToFit="1"/>
    </xf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0" fontId="25" fillId="0" borderId="0" xfId="2" applyFont="1" applyAlignment="1">
      <alignment horizontal="left" vertical="center" wrapText="1"/>
    </xf>
    <xf numFmtId="0" fontId="25" fillId="0" borderId="0" xfId="2" applyFont="1" applyAlignment="1">
      <alignment vertical="center" wrapText="1"/>
    </xf>
    <xf numFmtId="0" fontId="25" fillId="0" borderId="6" xfId="2" applyFont="1" applyBorder="1" applyAlignment="1">
      <alignment vertical="center" shrinkToFit="1"/>
    </xf>
    <xf numFmtId="0" fontId="25" fillId="0" borderId="6" xfId="2" applyFont="1" applyBorder="1" applyAlignment="1">
      <alignment horizontal="center" vertical="center"/>
    </xf>
    <xf numFmtId="0" fontId="25" fillId="0" borderId="6" xfId="2" applyFont="1" applyBorder="1" applyAlignment="1">
      <alignment horizontal="center" vertical="center" shrinkToFit="1"/>
    </xf>
    <xf numFmtId="0" fontId="25" fillId="2" borderId="6" xfId="2" applyFont="1" applyFill="1" applyBorder="1" applyAlignment="1">
      <alignment horizontal="center" vertical="center" shrinkToFit="1"/>
    </xf>
    <xf numFmtId="0" fontId="25" fillId="0" borderId="10" xfId="2" applyFont="1" applyBorder="1" applyAlignment="1">
      <alignment horizontal="center" vertical="center" shrinkToFit="1"/>
    </xf>
    <xf numFmtId="0" fontId="25" fillId="0" borderId="6" xfId="2" applyFont="1" applyBorder="1">
      <alignment vertical="center"/>
    </xf>
    <xf numFmtId="0" fontId="25" fillId="0" borderId="10" xfId="2" applyFont="1" applyBorder="1">
      <alignment vertical="center"/>
    </xf>
    <xf numFmtId="0" fontId="29" fillId="0" borderId="0" xfId="2" applyFont="1">
      <alignment vertical="center"/>
    </xf>
    <xf numFmtId="0" fontId="29" fillId="0" borderId="6" xfId="2" applyFont="1" applyBorder="1">
      <alignment vertical="center"/>
    </xf>
    <xf numFmtId="0" fontId="24" fillId="0" borderId="6" xfId="0" applyFont="1" applyBorder="1">
      <alignment vertical="center"/>
    </xf>
    <xf numFmtId="0" fontId="29" fillId="0" borderId="10" xfId="2" applyFont="1" applyBorder="1">
      <alignment vertical="center"/>
    </xf>
    <xf numFmtId="0" fontId="24" fillId="0" borderId="0" xfId="0" applyFont="1">
      <alignment vertical="center"/>
    </xf>
    <xf numFmtId="0" fontId="25" fillId="0" borderId="0" xfId="2" applyFont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5" fillId="0" borderId="10" xfId="0" applyFont="1" applyBorder="1">
      <alignment vertical="center"/>
    </xf>
    <xf numFmtId="0" fontId="25" fillId="0" borderId="0" xfId="0" applyFont="1">
      <alignment vertical="center"/>
    </xf>
    <xf numFmtId="0" fontId="34" fillId="0" borderId="0" xfId="6" applyFont="1">
      <alignment vertical="center"/>
    </xf>
    <xf numFmtId="0" fontId="25" fillId="0" borderId="5" xfId="2" applyFont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176" fontId="25" fillId="2" borderId="3" xfId="0" applyNumberFormat="1" applyFont="1" applyFill="1" applyBorder="1" applyAlignment="1">
      <alignment horizontal="right" vertical="center"/>
    </xf>
    <xf numFmtId="176" fontId="25" fillId="0" borderId="3" xfId="0" applyNumberFormat="1" applyFont="1" applyBorder="1" applyAlignment="1">
      <alignment horizontal="center" vertical="center"/>
    </xf>
    <xf numFmtId="0" fontId="29" fillId="0" borderId="2" xfId="0" applyFont="1" applyBorder="1">
      <alignment vertical="center"/>
    </xf>
    <xf numFmtId="176" fontId="25" fillId="2" borderId="20" xfId="0" applyNumberFormat="1" applyFont="1" applyFill="1" applyBorder="1" applyAlignment="1">
      <alignment horizontal="right" vertical="center"/>
    </xf>
    <xf numFmtId="176" fontId="25" fillId="0" borderId="20" xfId="0" applyNumberFormat="1" applyFont="1" applyBorder="1" applyAlignment="1">
      <alignment horizontal="center" vertical="center"/>
    </xf>
    <xf numFmtId="0" fontId="29" fillId="0" borderId="21" xfId="0" applyFont="1" applyBorder="1">
      <alignment vertical="center"/>
    </xf>
    <xf numFmtId="176" fontId="25" fillId="2" borderId="0" xfId="0" applyNumberFormat="1" applyFont="1" applyFill="1" applyAlignment="1">
      <alignment horizontal="right" vertical="center"/>
    </xf>
    <xf numFmtId="176" fontId="25" fillId="0" borderId="0" xfId="0" applyNumberFormat="1" applyFont="1" applyAlignment="1">
      <alignment horizontal="center" vertical="center"/>
    </xf>
    <xf numFmtId="0" fontId="29" fillId="0" borderId="12" xfId="0" applyFont="1" applyBorder="1">
      <alignment vertical="center"/>
    </xf>
    <xf numFmtId="176" fontId="25" fillId="0" borderId="3" xfId="2" applyNumberFormat="1" applyFont="1" applyBorder="1" applyAlignment="1">
      <alignment vertical="center" shrinkToFit="1"/>
    </xf>
    <xf numFmtId="176" fontId="25" fillId="2" borderId="3" xfId="2" applyNumberFormat="1" applyFont="1" applyFill="1" applyBorder="1" applyAlignment="1">
      <alignment vertical="center" shrinkToFit="1"/>
    </xf>
    <xf numFmtId="0" fontId="25" fillId="0" borderId="3" xfId="2" applyFont="1" applyBorder="1" applyAlignment="1">
      <alignment vertical="center" shrinkToFit="1"/>
    </xf>
    <xf numFmtId="0" fontId="29" fillId="0" borderId="2" xfId="2" applyFont="1" applyBorder="1">
      <alignment vertical="center"/>
    </xf>
    <xf numFmtId="176" fontId="25" fillId="0" borderId="20" xfId="2" applyNumberFormat="1" applyFont="1" applyBorder="1" applyAlignment="1">
      <alignment vertical="center" shrinkToFit="1"/>
    </xf>
    <xf numFmtId="176" fontId="25" fillId="2" borderId="20" xfId="2" applyNumberFormat="1" applyFont="1" applyFill="1" applyBorder="1" applyAlignment="1">
      <alignment vertical="center" shrinkToFit="1"/>
    </xf>
    <xf numFmtId="0" fontId="25" fillId="0" borderId="20" xfId="2" applyFont="1" applyBorder="1" applyAlignment="1">
      <alignment vertical="center" shrinkToFit="1"/>
    </xf>
    <xf numFmtId="0" fontId="29" fillId="0" borderId="21" xfId="2" applyFont="1" applyBorder="1">
      <alignment vertical="center"/>
    </xf>
    <xf numFmtId="0" fontId="25" fillId="0" borderId="6" xfId="2" applyFont="1" applyBorder="1" applyAlignment="1">
      <alignment horizontal="left" vertical="center" wrapText="1"/>
    </xf>
    <xf numFmtId="0" fontId="25" fillId="0" borderId="10" xfId="2" applyFont="1" applyBorder="1" applyAlignment="1">
      <alignment horizontal="left" vertical="center" wrapText="1"/>
    </xf>
    <xf numFmtId="0" fontId="25" fillId="0" borderId="11" xfId="2" applyFont="1" applyBorder="1" applyAlignment="1">
      <alignment horizontal="left" vertical="center" wrapText="1"/>
    </xf>
    <xf numFmtId="0" fontId="25" fillId="0" borderId="7" xfId="2" applyFont="1" applyBorder="1">
      <alignment vertical="center"/>
    </xf>
    <xf numFmtId="0" fontId="25" fillId="0" borderId="12" xfId="2" applyFont="1" applyBorder="1">
      <alignment vertical="center"/>
    </xf>
    <xf numFmtId="0" fontId="25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41" fontId="25" fillId="0" borderId="0" xfId="1" applyNumberFormat="1" applyFont="1" applyFill="1" applyBorder="1" applyAlignment="1">
      <alignment horizontal="right" vertical="center"/>
    </xf>
    <xf numFmtId="176" fontId="25" fillId="0" borderId="0" xfId="0" applyNumberFormat="1" applyFont="1" applyAlignment="1">
      <alignment horizontal="right" vertical="center"/>
    </xf>
    <xf numFmtId="0" fontId="29" fillId="0" borderId="0" xfId="0" applyFont="1">
      <alignment vertical="center"/>
    </xf>
    <xf numFmtId="0" fontId="29" fillId="0" borderId="0" xfId="2" applyFont="1" applyAlignment="1">
      <alignment vertical="center" wrapText="1"/>
    </xf>
    <xf numFmtId="0" fontId="28" fillId="0" borderId="0" xfId="2" applyFont="1">
      <alignment vertical="center"/>
    </xf>
    <xf numFmtId="0" fontId="25" fillId="2" borderId="6" xfId="2" applyFont="1" applyFill="1" applyBorder="1" applyAlignment="1">
      <alignment horizontal="right" vertical="center" wrapText="1"/>
    </xf>
    <xf numFmtId="0" fontId="25" fillId="0" borderId="6" xfId="2" applyFont="1" applyBorder="1" applyAlignment="1">
      <alignment horizontal="center" vertical="center" wrapText="1"/>
    </xf>
    <xf numFmtId="0" fontId="25" fillId="0" borderId="10" xfId="2" applyFont="1" applyBorder="1" applyAlignment="1">
      <alignment horizontal="center" vertical="center" wrapText="1"/>
    </xf>
    <xf numFmtId="0" fontId="25" fillId="0" borderId="8" xfId="2" applyFont="1" applyBorder="1" applyAlignment="1">
      <alignment horizontal="center" vertical="center" wrapText="1"/>
    </xf>
    <xf numFmtId="0" fontId="25" fillId="2" borderId="8" xfId="2" applyFont="1" applyFill="1" applyBorder="1" applyAlignment="1">
      <alignment horizontal="center" vertical="center" wrapText="1"/>
    </xf>
    <xf numFmtId="0" fontId="25" fillId="2" borderId="6" xfId="2" applyFont="1" applyFill="1" applyBorder="1" applyAlignment="1">
      <alignment horizontal="center" vertical="center" wrapText="1"/>
    </xf>
    <xf numFmtId="0" fontId="25" fillId="2" borderId="10" xfId="2" applyFont="1" applyFill="1" applyBorder="1" applyAlignment="1">
      <alignment horizontal="center" vertical="center" wrapText="1"/>
    </xf>
    <xf numFmtId="0" fontId="25" fillId="2" borderId="9" xfId="2" applyFont="1" applyFill="1" applyBorder="1" applyAlignment="1">
      <alignment horizontal="center" vertical="center" wrapText="1"/>
    </xf>
    <xf numFmtId="0" fontId="25" fillId="2" borderId="5" xfId="2" applyFont="1" applyFill="1" applyBorder="1" applyAlignment="1">
      <alignment horizontal="center" vertical="center" wrapText="1"/>
    </xf>
    <xf numFmtId="0" fontId="25" fillId="2" borderId="11" xfId="2" applyFont="1" applyFill="1" applyBorder="1" applyAlignment="1">
      <alignment horizontal="center" vertical="center" wrapText="1"/>
    </xf>
    <xf numFmtId="0" fontId="25" fillId="2" borderId="5" xfId="2" applyFont="1" applyFill="1" applyBorder="1" applyAlignment="1">
      <alignment horizontal="right" vertical="center" wrapText="1"/>
    </xf>
    <xf numFmtId="0" fontId="29" fillId="0" borderId="0" xfId="2" applyFont="1" applyAlignment="1">
      <alignment horizontal="left" vertical="center" wrapText="1"/>
    </xf>
    <xf numFmtId="0" fontId="25" fillId="2" borderId="9" xfId="2" applyFont="1" applyFill="1" applyBorder="1" applyAlignment="1">
      <alignment horizontal="left" vertical="top" wrapText="1"/>
    </xf>
    <xf numFmtId="0" fontId="25" fillId="2" borderId="5" xfId="2" applyFont="1" applyFill="1" applyBorder="1" applyAlignment="1">
      <alignment horizontal="left" vertical="top" wrapText="1"/>
    </xf>
    <xf numFmtId="0" fontId="25" fillId="2" borderId="11" xfId="2" applyFont="1" applyFill="1" applyBorder="1" applyAlignment="1">
      <alignment horizontal="left" vertical="top" wrapText="1"/>
    </xf>
    <xf numFmtId="0" fontId="25" fillId="2" borderId="4" xfId="0" applyFont="1" applyFill="1" applyBorder="1" applyAlignment="1">
      <alignment horizontal="left" vertical="top" wrapText="1"/>
    </xf>
    <xf numFmtId="0" fontId="25" fillId="2" borderId="3" xfId="0" applyFont="1" applyFill="1" applyBorder="1" applyAlignment="1">
      <alignment horizontal="left" vertical="top" wrapText="1"/>
    </xf>
    <xf numFmtId="0" fontId="25" fillId="2" borderId="2" xfId="0" applyFont="1" applyFill="1" applyBorder="1" applyAlignment="1">
      <alignment horizontal="left" vertical="top" wrapText="1"/>
    </xf>
    <xf numFmtId="0" fontId="25" fillId="2" borderId="9" xfId="0" applyFont="1" applyFill="1" applyBorder="1" applyAlignment="1">
      <alignment horizontal="left" vertical="top" wrapText="1"/>
    </xf>
    <xf numFmtId="0" fontId="25" fillId="2" borderId="5" xfId="0" applyFont="1" applyFill="1" applyBorder="1" applyAlignment="1">
      <alignment horizontal="left" vertical="top" wrapText="1"/>
    </xf>
    <xf numFmtId="0" fontId="25" fillId="2" borderId="11" xfId="0" applyFont="1" applyFill="1" applyBorder="1" applyAlignment="1">
      <alignment horizontal="left" vertical="top" wrapText="1"/>
    </xf>
    <xf numFmtId="41" fontId="25" fillId="2" borderId="4" xfId="1" applyNumberFormat="1" applyFont="1" applyFill="1" applyBorder="1" applyAlignment="1">
      <alignment horizontal="right" vertical="center"/>
    </xf>
    <xf numFmtId="41" fontId="25" fillId="2" borderId="3" xfId="1" applyNumberFormat="1" applyFont="1" applyFill="1" applyBorder="1" applyAlignment="1">
      <alignment horizontal="right" vertical="center"/>
    </xf>
    <xf numFmtId="41" fontId="25" fillId="2" borderId="9" xfId="1" applyNumberFormat="1" applyFont="1" applyFill="1" applyBorder="1" applyAlignment="1">
      <alignment horizontal="right" vertical="center"/>
    </xf>
    <xf numFmtId="41" fontId="25" fillId="2" borderId="5" xfId="1" applyNumberFormat="1" applyFont="1" applyFill="1" applyBorder="1" applyAlignment="1">
      <alignment horizontal="right" vertical="center"/>
    </xf>
    <xf numFmtId="176" fontId="25" fillId="2" borderId="7" xfId="0" applyNumberFormat="1" applyFont="1" applyFill="1" applyBorder="1" applyAlignment="1">
      <alignment horizontal="right" vertical="center"/>
    </xf>
    <xf numFmtId="176" fontId="25" fillId="2" borderId="0" xfId="0" applyNumberFormat="1" applyFont="1" applyFill="1" applyAlignment="1">
      <alignment horizontal="right" vertical="center"/>
    </xf>
    <xf numFmtId="176" fontId="25" fillId="2" borderId="19" xfId="0" applyNumberFormat="1" applyFont="1" applyFill="1" applyBorder="1" applyAlignment="1">
      <alignment horizontal="right" vertical="center"/>
    </xf>
    <xf numFmtId="176" fontId="25" fillId="2" borderId="20" xfId="0" applyNumberFormat="1" applyFont="1" applyFill="1" applyBorder="1" applyAlignment="1">
      <alignment horizontal="right" vertical="center"/>
    </xf>
    <xf numFmtId="0" fontId="25" fillId="0" borderId="2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176" fontId="25" fillId="2" borderId="4" xfId="0" applyNumberFormat="1" applyFont="1" applyFill="1" applyBorder="1" applyAlignment="1">
      <alignment horizontal="right" vertical="center"/>
    </xf>
    <xf numFmtId="176" fontId="25" fillId="2" borderId="3" xfId="0" applyNumberFormat="1" applyFont="1" applyFill="1" applyBorder="1" applyAlignment="1">
      <alignment horizontal="right" vertical="center"/>
    </xf>
    <xf numFmtId="0" fontId="29" fillId="2" borderId="4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5" fillId="0" borderId="15" xfId="2" applyFont="1" applyBorder="1" applyAlignment="1">
      <alignment horizontal="center" vertical="center"/>
    </xf>
    <xf numFmtId="0" fontId="25" fillId="0" borderId="14" xfId="2" applyFont="1" applyBorder="1" applyAlignment="1">
      <alignment horizontal="center" vertical="center"/>
    </xf>
    <xf numFmtId="0" fontId="25" fillId="0" borderId="16" xfId="2" applyFont="1" applyBorder="1" applyAlignment="1">
      <alignment horizontal="center" vertical="center"/>
    </xf>
    <xf numFmtId="0" fontId="25" fillId="2" borderId="17" xfId="2" applyFont="1" applyFill="1" applyBorder="1" applyAlignment="1">
      <alignment horizontal="left" vertical="center"/>
    </xf>
    <xf numFmtId="0" fontId="25" fillId="2" borderId="14" xfId="2" applyFont="1" applyFill="1" applyBorder="1" applyAlignment="1">
      <alignment horizontal="left" vertical="center"/>
    </xf>
    <xf numFmtId="0" fontId="25" fillId="2" borderId="13" xfId="2" applyFont="1" applyFill="1" applyBorder="1" applyAlignment="1">
      <alignment horizontal="left" vertical="center"/>
    </xf>
    <xf numFmtId="0" fontId="25" fillId="2" borderId="8" xfId="2" applyFont="1" applyFill="1" applyBorder="1" applyAlignment="1">
      <alignment horizontal="left" vertical="top" wrapText="1"/>
    </xf>
    <xf numFmtId="0" fontId="25" fillId="2" borderId="6" xfId="2" applyFont="1" applyFill="1" applyBorder="1" applyAlignment="1">
      <alignment horizontal="left" vertical="top" wrapText="1"/>
    </xf>
    <xf numFmtId="0" fontId="25" fillId="2" borderId="10" xfId="2" applyFont="1" applyFill="1" applyBorder="1" applyAlignment="1">
      <alignment horizontal="left" vertical="top" wrapText="1"/>
    </xf>
    <xf numFmtId="0" fontId="29" fillId="2" borderId="8" xfId="2" applyFont="1" applyFill="1" applyBorder="1" applyAlignment="1">
      <alignment horizontal="center" vertical="center" wrapText="1"/>
    </xf>
    <xf numFmtId="0" fontId="29" fillId="2" borderId="10" xfId="2" applyFont="1" applyFill="1" applyBorder="1" applyAlignment="1">
      <alignment horizontal="center" vertical="center" wrapText="1"/>
    </xf>
    <xf numFmtId="0" fontId="25" fillId="2" borderId="4" xfId="2" applyFont="1" applyFill="1" applyBorder="1" applyAlignment="1">
      <alignment horizontal="left" vertical="center" wrapText="1"/>
    </xf>
    <xf numFmtId="0" fontId="25" fillId="2" borderId="3" xfId="2" applyFont="1" applyFill="1" applyBorder="1" applyAlignment="1">
      <alignment horizontal="left" vertical="center" wrapText="1"/>
    </xf>
    <xf numFmtId="0" fontId="25" fillId="2" borderId="2" xfId="2" applyFont="1" applyFill="1" applyBorder="1" applyAlignment="1">
      <alignment horizontal="left" vertical="center" wrapText="1"/>
    </xf>
    <xf numFmtId="0" fontId="25" fillId="2" borderId="9" xfId="2" applyFont="1" applyFill="1" applyBorder="1" applyAlignment="1">
      <alignment horizontal="left" vertical="center" wrapText="1"/>
    </xf>
    <xf numFmtId="0" fontId="25" fillId="2" borderId="5" xfId="2" applyFont="1" applyFill="1" applyBorder="1" applyAlignment="1">
      <alignment horizontal="left" vertical="center" wrapText="1"/>
    </xf>
    <xf numFmtId="0" fontId="25" fillId="2" borderId="11" xfId="2" applyFont="1" applyFill="1" applyBorder="1" applyAlignment="1">
      <alignment horizontal="left" vertical="center" wrapText="1"/>
    </xf>
    <xf numFmtId="0" fontId="25" fillId="2" borderId="4" xfId="2" applyFont="1" applyFill="1" applyBorder="1" applyAlignment="1">
      <alignment horizontal="left" vertical="center" shrinkToFit="1"/>
    </xf>
    <xf numFmtId="0" fontId="25" fillId="2" borderId="3" xfId="2" applyFont="1" applyFill="1" applyBorder="1" applyAlignment="1">
      <alignment horizontal="left" vertical="center" shrinkToFit="1"/>
    </xf>
    <xf numFmtId="0" fontId="25" fillId="2" borderId="2" xfId="2" applyFont="1" applyFill="1" applyBorder="1" applyAlignment="1">
      <alignment horizontal="left" vertical="center" shrinkToFit="1"/>
    </xf>
    <xf numFmtId="0" fontId="25" fillId="2" borderId="9" xfId="2" applyFont="1" applyFill="1" applyBorder="1" applyAlignment="1">
      <alignment horizontal="left" vertical="center" shrinkToFit="1"/>
    </xf>
    <xf numFmtId="0" fontId="25" fillId="2" borderId="5" xfId="2" applyFont="1" applyFill="1" applyBorder="1" applyAlignment="1">
      <alignment horizontal="left" vertical="center" shrinkToFit="1"/>
    </xf>
    <xf numFmtId="0" fontId="25" fillId="2" borderId="11" xfId="2" applyFont="1" applyFill="1" applyBorder="1" applyAlignment="1">
      <alignment horizontal="left" vertical="center" shrinkToFit="1"/>
    </xf>
    <xf numFmtId="0" fontId="25" fillId="0" borderId="5" xfId="2" applyFont="1" applyBorder="1" applyAlignment="1">
      <alignment horizontal="left" vertical="center" wrapText="1"/>
    </xf>
    <xf numFmtId="0" fontId="25" fillId="0" borderId="0" xfId="2" applyFont="1" applyAlignment="1">
      <alignment horizontal="right" vertical="center"/>
    </xf>
    <xf numFmtId="0" fontId="25" fillId="2" borderId="6" xfId="2" applyFont="1" applyFill="1" applyBorder="1" applyAlignment="1">
      <alignment horizontal="center" vertical="center"/>
    </xf>
    <xf numFmtId="0" fontId="25" fillId="2" borderId="1" xfId="2" applyFont="1" applyFill="1" applyBorder="1" applyAlignment="1">
      <alignment horizontal="center" vertical="center"/>
    </xf>
    <xf numFmtId="0" fontId="25" fillId="2" borderId="1" xfId="2" applyFont="1" applyFill="1" applyBorder="1" applyAlignment="1">
      <alignment horizontal="center" vertical="center" wrapText="1"/>
    </xf>
    <xf numFmtId="0" fontId="25" fillId="2" borderId="10" xfId="2" applyFont="1" applyFill="1" applyBorder="1" applyAlignment="1">
      <alignment horizontal="center" vertical="center" shrinkToFit="1"/>
    </xf>
    <xf numFmtId="0" fontId="25" fillId="2" borderId="8" xfId="2" applyFont="1" applyFill="1" applyBorder="1" applyAlignment="1">
      <alignment horizontal="center" vertical="center" shrinkToFit="1"/>
    </xf>
    <xf numFmtId="0" fontId="25" fillId="0" borderId="8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38" fontId="24" fillId="2" borderId="8" xfId="1" applyNumberFormat="1" applyFont="1" applyFill="1" applyBorder="1" applyAlignment="1">
      <alignment horizontal="right" vertical="center" wrapText="1"/>
    </xf>
    <xf numFmtId="38" fontId="24" fillId="2" borderId="6" xfId="1" applyNumberFormat="1" applyFont="1" applyFill="1" applyBorder="1" applyAlignment="1">
      <alignment horizontal="right" vertical="center" wrapText="1"/>
    </xf>
    <xf numFmtId="38" fontId="24" fillId="2" borderId="8" xfId="1" applyNumberFormat="1" applyFont="1" applyFill="1" applyBorder="1" applyAlignment="1">
      <alignment horizontal="right" vertical="center"/>
    </xf>
    <xf numFmtId="38" fontId="24" fillId="2" borderId="6" xfId="1" applyNumberFormat="1" applyFont="1" applyFill="1" applyBorder="1" applyAlignment="1">
      <alignment horizontal="right" vertical="center"/>
    </xf>
    <xf numFmtId="0" fontId="24" fillId="5" borderId="6" xfId="0" applyFont="1" applyFill="1" applyBorder="1" applyAlignment="1">
      <alignment horizontal="center" vertical="center"/>
    </xf>
    <xf numFmtId="0" fontId="25" fillId="2" borderId="8" xfId="2" applyFont="1" applyFill="1" applyBorder="1" applyAlignment="1">
      <alignment horizontal="center" vertical="center" wrapText="1" shrinkToFit="1"/>
    </xf>
    <xf numFmtId="0" fontId="25" fillId="2" borderId="6" xfId="2" applyFont="1" applyFill="1" applyBorder="1" applyAlignment="1">
      <alignment horizontal="center" vertical="center" shrinkToFit="1"/>
    </xf>
    <xf numFmtId="0" fontId="25" fillId="0" borderId="0" xfId="2" applyFont="1" applyAlignment="1">
      <alignment horizontal="left" vertical="center" wrapText="1"/>
    </xf>
    <xf numFmtId="0" fontId="25" fillId="0" borderId="0" xfId="2" applyFont="1" applyAlignment="1">
      <alignment horizontal="center" vertical="center" wrapText="1"/>
    </xf>
    <xf numFmtId="0" fontId="25" fillId="0" borderId="1" xfId="2" applyFont="1" applyBorder="1" applyAlignment="1">
      <alignment horizontal="center" vertical="center"/>
    </xf>
    <xf numFmtId="0" fontId="30" fillId="0" borderId="8" xfId="2" applyFont="1" applyBorder="1" applyAlignment="1">
      <alignment horizontal="center" vertical="center" wrapText="1"/>
    </xf>
    <xf numFmtId="0" fontId="30" fillId="0" borderId="6" xfId="2" applyFont="1" applyBorder="1" applyAlignment="1">
      <alignment horizontal="center" vertical="center"/>
    </xf>
    <xf numFmtId="0" fontId="30" fillId="0" borderId="10" xfId="2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29" fillId="2" borderId="8" xfId="2" applyFont="1" applyFill="1" applyBorder="1" applyAlignment="1">
      <alignment horizontal="center" vertical="center"/>
    </xf>
    <xf numFmtId="0" fontId="29" fillId="2" borderId="6" xfId="2" applyFont="1" applyFill="1" applyBorder="1" applyAlignment="1">
      <alignment horizontal="center" vertical="center"/>
    </xf>
    <xf numFmtId="0" fontId="29" fillId="2" borderId="10" xfId="2" applyFont="1" applyFill="1" applyBorder="1" applyAlignment="1">
      <alignment horizontal="center" vertical="center"/>
    </xf>
    <xf numFmtId="0" fontId="24" fillId="0" borderId="1" xfId="2" applyFont="1" applyBorder="1" applyAlignment="1">
      <alignment horizontal="center" vertical="center"/>
    </xf>
    <xf numFmtId="0" fontId="25" fillId="2" borderId="3" xfId="2" applyFont="1" applyFill="1" applyBorder="1" applyAlignment="1">
      <alignment horizontal="center" vertical="center" wrapText="1"/>
    </xf>
    <xf numFmtId="0" fontId="25" fillId="2" borderId="2" xfId="2" applyFont="1" applyFill="1" applyBorder="1" applyAlignment="1">
      <alignment horizontal="center" vertical="center" wrapText="1"/>
    </xf>
    <xf numFmtId="0" fontId="25" fillId="2" borderId="0" xfId="2" applyFont="1" applyFill="1" applyAlignment="1">
      <alignment horizontal="center" vertical="center" wrapText="1"/>
    </xf>
    <xf numFmtId="0" fontId="25" fillId="2" borderId="12" xfId="2" applyFont="1" applyFill="1" applyBorder="1" applyAlignment="1">
      <alignment horizontal="center" vertical="center" wrapText="1"/>
    </xf>
    <xf numFmtId="0" fontId="25" fillId="0" borderId="18" xfId="2" applyFont="1" applyBorder="1" applyAlignment="1">
      <alignment horizontal="center" vertical="center" wrapText="1"/>
    </xf>
    <xf numFmtId="0" fontId="25" fillId="0" borderId="18" xfId="2" applyFont="1" applyBorder="1" applyAlignment="1">
      <alignment horizontal="center" vertical="center"/>
    </xf>
    <xf numFmtId="0" fontId="25" fillId="0" borderId="1" xfId="2" applyFont="1" applyBorder="1" applyAlignment="1">
      <alignment horizontal="center" vertical="center" wrapText="1"/>
    </xf>
    <xf numFmtId="0" fontId="29" fillId="2" borderId="18" xfId="2" applyFont="1" applyFill="1" applyBorder="1" applyAlignment="1">
      <alignment horizontal="center" vertical="center"/>
    </xf>
    <xf numFmtId="176" fontId="25" fillId="2" borderId="4" xfId="2" applyNumberFormat="1" applyFont="1" applyFill="1" applyBorder="1" applyAlignment="1">
      <alignment horizontal="right" vertical="center" shrinkToFit="1"/>
    </xf>
    <xf numFmtId="176" fontId="25" fillId="2" borderId="3" xfId="2" applyNumberFormat="1" applyFont="1" applyFill="1" applyBorder="1" applyAlignment="1">
      <alignment horizontal="right" vertical="center" shrinkToFit="1"/>
    </xf>
    <xf numFmtId="176" fontId="25" fillId="2" borderId="19" xfId="2" applyNumberFormat="1" applyFont="1" applyFill="1" applyBorder="1" applyAlignment="1">
      <alignment horizontal="right" vertical="center" shrinkToFit="1"/>
    </xf>
    <xf numFmtId="176" fontId="25" fillId="2" borderId="20" xfId="2" applyNumberFormat="1" applyFont="1" applyFill="1" applyBorder="1" applyAlignment="1">
      <alignment horizontal="right" vertical="center" shrinkToFit="1"/>
    </xf>
    <xf numFmtId="0" fontId="29" fillId="2" borderId="1" xfId="2" applyFont="1" applyFill="1" applyBorder="1" applyAlignment="1">
      <alignment horizontal="center" vertical="center" wrapText="1"/>
    </xf>
    <xf numFmtId="38" fontId="24" fillId="2" borderId="8" xfId="3" applyNumberFormat="1" applyFont="1" applyFill="1" applyBorder="1" applyAlignment="1">
      <alignment horizontal="right" vertical="center"/>
    </xf>
    <xf numFmtId="38" fontId="24" fillId="2" borderId="6" xfId="3" applyNumberFormat="1" applyFont="1" applyFill="1" applyBorder="1" applyAlignment="1">
      <alignment horizontal="right" vertical="center"/>
    </xf>
    <xf numFmtId="0" fontId="25" fillId="0" borderId="8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25" fillId="0" borderId="8" xfId="2" applyFont="1" applyBorder="1" applyAlignment="1">
      <alignment horizontal="center" vertical="center" shrinkToFit="1"/>
    </xf>
    <xf numFmtId="0" fontId="31" fillId="0" borderId="6" xfId="0" applyFont="1" applyBorder="1">
      <alignment vertical="center"/>
    </xf>
    <xf numFmtId="0" fontId="31" fillId="0" borderId="10" xfId="0" applyFont="1" applyBorder="1">
      <alignment vertical="center"/>
    </xf>
    <xf numFmtId="0" fontId="31" fillId="0" borderId="6" xfId="0" applyFont="1" applyBorder="1" applyAlignment="1">
      <alignment vertical="center" shrinkToFit="1"/>
    </xf>
    <xf numFmtId="0" fontId="25" fillId="2" borderId="8" xfId="2" applyFont="1" applyFill="1" applyBorder="1" applyAlignment="1">
      <alignment horizontal="center" vertical="center"/>
    </xf>
    <xf numFmtId="0" fontId="31" fillId="0" borderId="6" xfId="0" applyFont="1" applyBorder="1" applyAlignment="1">
      <alignment horizontal="center" vertical="center" shrinkToFit="1"/>
    </xf>
    <xf numFmtId="0" fontId="25" fillId="0" borderId="6" xfId="2" applyFont="1" applyBorder="1" applyAlignment="1">
      <alignment horizontal="center" vertical="center"/>
    </xf>
    <xf numFmtId="0" fontId="25" fillId="0" borderId="10" xfId="2" applyFont="1" applyBorder="1" applyAlignment="1">
      <alignment horizontal="center" vertical="center"/>
    </xf>
    <xf numFmtId="0" fontId="25" fillId="0" borderId="8" xfId="2" applyFont="1" applyBorder="1" applyAlignment="1">
      <alignment horizontal="center" vertical="center"/>
    </xf>
    <xf numFmtId="0" fontId="29" fillId="0" borderId="10" xfId="2" applyFont="1" applyBorder="1" applyAlignment="1">
      <alignment horizontal="center" vertical="center" wrapText="1"/>
    </xf>
    <xf numFmtId="38" fontId="24" fillId="5" borderId="8" xfId="1" applyNumberFormat="1" applyFont="1" applyFill="1" applyBorder="1" applyAlignment="1">
      <alignment horizontal="right" vertical="center"/>
    </xf>
    <xf numFmtId="38" fontId="24" fillId="5" borderId="6" xfId="1" applyNumberFormat="1" applyFont="1" applyFill="1" applyBorder="1" applyAlignment="1">
      <alignment horizontal="right" vertical="center"/>
    </xf>
    <xf numFmtId="38" fontId="24" fillId="5" borderId="8" xfId="1" applyNumberFormat="1" applyFont="1" applyFill="1" applyBorder="1" applyAlignment="1">
      <alignment horizontal="right" vertical="center" wrapText="1"/>
    </xf>
    <xf numFmtId="38" fontId="24" fillId="5" borderId="6" xfId="1" applyNumberFormat="1" applyFont="1" applyFill="1" applyBorder="1" applyAlignment="1">
      <alignment horizontal="right" vertical="center" wrapText="1"/>
    </xf>
    <xf numFmtId="0" fontId="25" fillId="0" borderId="1" xfId="0" applyFont="1" applyBorder="1" applyAlignment="1">
      <alignment horizontal="center" vertical="center"/>
    </xf>
    <xf numFmtId="177" fontId="24" fillId="5" borderId="1" xfId="0" applyNumberFormat="1" applyFont="1" applyFill="1" applyBorder="1" applyAlignment="1">
      <alignment horizontal="right" vertical="center"/>
    </xf>
    <xf numFmtId="177" fontId="24" fillId="5" borderId="8" xfId="0" applyNumberFormat="1" applyFont="1" applyFill="1" applyBorder="1" applyAlignment="1">
      <alignment horizontal="right" vertical="center"/>
    </xf>
    <xf numFmtId="0" fontId="25" fillId="2" borderId="4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top" wrapText="1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left" vertical="top" wrapText="1"/>
    </xf>
    <xf numFmtId="0" fontId="26" fillId="0" borderId="0" xfId="2" applyFont="1" applyAlignment="1">
      <alignment horizontal="center" vertical="center" wrapText="1"/>
    </xf>
    <xf numFmtId="0" fontId="25" fillId="0" borderId="8" xfId="0" applyFont="1" applyBorder="1" applyAlignment="1">
      <alignment horizontal="left" vertical="center"/>
    </xf>
    <xf numFmtId="0" fontId="25" fillId="0" borderId="6" xfId="0" applyFont="1" applyBorder="1" applyAlignment="1">
      <alignment horizontal="left" vertical="center"/>
    </xf>
    <xf numFmtId="0" fontId="25" fillId="0" borderId="10" xfId="0" applyFont="1" applyBorder="1" applyAlignment="1">
      <alignment horizontal="left" vertical="center"/>
    </xf>
    <xf numFmtId="0" fontId="31" fillId="0" borderId="10" xfId="0" applyFont="1" applyBorder="1" applyAlignment="1">
      <alignment horizontal="center" vertical="center"/>
    </xf>
    <xf numFmtId="0" fontId="25" fillId="0" borderId="6" xfId="2" applyFont="1" applyBorder="1" applyAlignment="1">
      <alignment vertical="center" shrinkToFit="1"/>
    </xf>
    <xf numFmtId="0" fontId="31" fillId="0" borderId="10" xfId="0" applyFont="1" applyBorder="1" applyAlignment="1">
      <alignment vertical="center" shrinkToFit="1"/>
    </xf>
    <xf numFmtId="0" fontId="11" fillId="0" borderId="0" xfId="2" applyFont="1" applyAlignment="1">
      <alignment horizontal="center" vertical="center" wrapText="1"/>
    </xf>
    <xf numFmtId="0" fontId="4" fillId="0" borderId="0" xfId="2" applyFont="1" applyAlignment="1">
      <alignment horizontal="right" vertical="center"/>
    </xf>
    <xf numFmtId="0" fontId="4" fillId="0" borderId="0" xfId="2" applyFont="1" applyAlignment="1">
      <alignment horizontal="left" vertical="center" wrapText="1"/>
    </xf>
    <xf numFmtId="0" fontId="4" fillId="0" borderId="0" xfId="2" applyFont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0" borderId="18" xfId="2" applyFont="1" applyBorder="1" applyAlignment="1">
      <alignment horizontal="center" vertical="center" wrapText="1"/>
    </xf>
    <xf numFmtId="0" fontId="4" fillId="0" borderId="18" xfId="2" applyFont="1" applyBorder="1" applyAlignment="1">
      <alignment horizontal="center" vertical="center"/>
    </xf>
    <xf numFmtId="0" fontId="19" fillId="2" borderId="18" xfId="2" applyFont="1" applyFill="1" applyBorder="1" applyAlignment="1">
      <alignment horizontal="center" vertical="center"/>
    </xf>
    <xf numFmtId="0" fontId="18" fillId="0" borderId="8" xfId="2" applyFont="1" applyBorder="1" applyAlignment="1">
      <alignment horizontal="center" vertical="center" wrapText="1"/>
    </xf>
    <xf numFmtId="0" fontId="18" fillId="0" borderId="6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 vertical="center"/>
    </xf>
    <xf numFmtId="0" fontId="19" fillId="2" borderId="8" xfId="2" applyFont="1" applyFill="1" applyBorder="1" applyAlignment="1">
      <alignment horizontal="center" vertical="center"/>
    </xf>
    <xf numFmtId="0" fontId="19" fillId="2" borderId="6" xfId="2" applyFont="1" applyFill="1" applyBorder="1" applyAlignment="1">
      <alignment horizontal="center" vertical="center"/>
    </xf>
    <xf numFmtId="0" fontId="19" fillId="2" borderId="10" xfId="2" applyFont="1" applyFill="1" applyBorder="1" applyAlignment="1">
      <alignment horizontal="center" vertical="center"/>
    </xf>
    <xf numFmtId="0" fontId="20" fillId="2" borderId="1" xfId="2" applyFont="1" applyFill="1" applyBorder="1" applyAlignment="1">
      <alignment horizontal="center" vertical="center"/>
    </xf>
    <xf numFmtId="0" fontId="20" fillId="2" borderId="1" xfId="2" applyFont="1" applyFill="1" applyBorder="1" applyAlignment="1">
      <alignment horizontal="center" vertical="center" wrapText="1"/>
    </xf>
    <xf numFmtId="0" fontId="4" fillId="0" borderId="8" xfId="2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8" xfId="2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20" fillId="2" borderId="6" xfId="2" applyFont="1" applyFill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17" fillId="0" borderId="6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0" fillId="2" borderId="8" xfId="2" applyFont="1" applyFill="1" applyBorder="1" applyAlignment="1">
      <alignment horizontal="center" vertical="center" wrapText="1"/>
    </xf>
    <xf numFmtId="0" fontId="20" fillId="2" borderId="6" xfId="2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/>
    </xf>
    <xf numFmtId="0" fontId="20" fillId="2" borderId="10" xfId="2" applyFont="1" applyFill="1" applyBorder="1" applyAlignment="1">
      <alignment horizontal="center" vertical="center" shrinkToFit="1"/>
    </xf>
    <xf numFmtId="0" fontId="20" fillId="2" borderId="8" xfId="2" applyFont="1" applyFill="1" applyBorder="1" applyAlignment="1">
      <alignment horizontal="center" vertical="center" shrinkToFit="1"/>
    </xf>
    <xf numFmtId="0" fontId="4" fillId="0" borderId="6" xfId="2" applyFont="1" applyBorder="1" applyAlignment="1">
      <alignment vertical="center" shrinkToFit="1"/>
    </xf>
    <xf numFmtId="0" fontId="21" fillId="0" borderId="6" xfId="0" applyFont="1" applyBorder="1" applyAlignment="1">
      <alignment vertical="center" shrinkToFit="1"/>
    </xf>
    <xf numFmtId="0" fontId="20" fillId="2" borderId="6" xfId="2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0" fillId="2" borderId="8" xfId="2" applyFont="1" applyFill="1" applyBorder="1" applyAlignment="1">
      <alignment horizontal="center" vertical="center"/>
    </xf>
    <xf numFmtId="0" fontId="21" fillId="0" borderId="6" xfId="0" applyFont="1" applyBorder="1">
      <alignment vertical="center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38" fontId="23" fillId="2" borderId="8" xfId="3" applyNumberFormat="1" applyFont="1" applyFill="1" applyBorder="1" applyAlignment="1">
      <alignment horizontal="right" vertical="center"/>
    </xf>
    <xf numFmtId="38" fontId="23" fillId="2" borderId="6" xfId="3" applyNumberFormat="1" applyFont="1" applyFill="1" applyBorder="1" applyAlignment="1">
      <alignment horizontal="right" vertical="center"/>
    </xf>
    <xf numFmtId="0" fontId="4" fillId="0" borderId="10" xfId="0" applyFont="1" applyBorder="1" applyAlignment="1">
      <alignment horizontal="left" vertical="center" wrapText="1"/>
    </xf>
    <xf numFmtId="38" fontId="23" fillId="2" borderId="8" xfId="1" applyNumberFormat="1" applyFont="1" applyFill="1" applyBorder="1" applyAlignment="1">
      <alignment horizontal="right" vertical="center" wrapText="1"/>
    </xf>
    <xf numFmtId="38" fontId="23" fillId="2" borderId="6" xfId="1" applyNumberFormat="1" applyFont="1" applyFill="1" applyBorder="1" applyAlignment="1">
      <alignment horizontal="right" vertical="center" wrapText="1"/>
    </xf>
    <xf numFmtId="0" fontId="4" fillId="0" borderId="8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38" fontId="23" fillId="2" borderId="8" xfId="1" applyNumberFormat="1" applyFont="1" applyFill="1" applyBorder="1" applyAlignment="1">
      <alignment horizontal="right" vertical="center"/>
    </xf>
    <xf numFmtId="38" fontId="23" fillId="2" borderId="6" xfId="1" applyNumberFormat="1" applyFont="1" applyFill="1" applyBorder="1" applyAlignment="1">
      <alignment horizontal="right" vertical="center"/>
    </xf>
    <xf numFmtId="0" fontId="4" fillId="0" borderId="6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23" fillId="5" borderId="6" xfId="0" applyFont="1" applyFill="1" applyBorder="1" applyAlignment="1">
      <alignment horizontal="center" vertical="center"/>
    </xf>
    <xf numFmtId="0" fontId="20" fillId="2" borderId="8" xfId="2" applyFont="1" applyFill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/>
    </xf>
    <xf numFmtId="0" fontId="4" fillId="0" borderId="5" xfId="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8" fontId="8" fillId="5" borderId="8" xfId="1" applyNumberFormat="1" applyFont="1" applyFill="1" applyBorder="1" applyAlignment="1">
      <alignment horizontal="right" vertical="center"/>
    </xf>
    <xf numFmtId="38" fontId="8" fillId="5" borderId="6" xfId="1" applyNumberFormat="1" applyFont="1" applyFill="1" applyBorder="1" applyAlignment="1">
      <alignment horizontal="right" vertical="center"/>
    </xf>
    <xf numFmtId="38" fontId="8" fillId="5" borderId="8" xfId="1" applyNumberFormat="1" applyFont="1" applyFill="1" applyBorder="1" applyAlignment="1">
      <alignment horizontal="right" vertical="center" wrapText="1"/>
    </xf>
    <xf numFmtId="38" fontId="8" fillId="5" borderId="6" xfId="1" applyNumberFormat="1" applyFont="1" applyFill="1" applyBorder="1" applyAlignment="1">
      <alignment horizontal="right" vertical="center" wrapText="1"/>
    </xf>
    <xf numFmtId="177" fontId="8" fillId="5" borderId="1" xfId="0" applyNumberFormat="1" applyFont="1" applyFill="1" applyBorder="1" applyAlignment="1">
      <alignment horizontal="right" vertical="center"/>
    </xf>
    <xf numFmtId="177" fontId="8" fillId="5" borderId="8" xfId="0" applyNumberFormat="1" applyFont="1" applyFill="1" applyBorder="1" applyAlignment="1">
      <alignment horizontal="right" vertical="center"/>
    </xf>
    <xf numFmtId="0" fontId="19" fillId="2" borderId="4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176" fontId="20" fillId="2" borderId="19" xfId="0" applyNumberFormat="1" applyFont="1" applyFill="1" applyBorder="1" applyAlignment="1">
      <alignment horizontal="right" vertical="center"/>
    </xf>
    <xf numFmtId="176" fontId="20" fillId="2" borderId="20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41" fontId="4" fillId="2" borderId="4" xfId="1" applyNumberFormat="1" applyFont="1" applyFill="1" applyBorder="1" applyAlignment="1">
      <alignment horizontal="right" vertical="center"/>
    </xf>
    <xf numFmtId="41" fontId="4" fillId="2" borderId="3" xfId="1" applyNumberFormat="1" applyFont="1" applyFill="1" applyBorder="1" applyAlignment="1">
      <alignment horizontal="right" vertical="center"/>
    </xf>
    <xf numFmtId="41" fontId="4" fillId="2" borderId="9" xfId="1" applyNumberFormat="1" applyFont="1" applyFill="1" applyBorder="1" applyAlignment="1">
      <alignment horizontal="right" vertical="center"/>
    </xf>
    <xf numFmtId="41" fontId="4" fillId="2" borderId="5" xfId="1" applyNumberFormat="1" applyFont="1" applyFill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20" xfId="0" applyNumberFormat="1" applyFont="1" applyFill="1" applyBorder="1" applyAlignment="1">
      <alignment horizontal="right" vertical="center"/>
    </xf>
    <xf numFmtId="0" fontId="19" fillId="2" borderId="1" xfId="0" applyFont="1" applyFill="1" applyBorder="1" applyAlignment="1">
      <alignment horizontal="center" vertical="top" wrapText="1"/>
    </xf>
    <xf numFmtId="0" fontId="20" fillId="2" borderId="1" xfId="0" applyFont="1" applyFill="1" applyBorder="1" applyAlignment="1">
      <alignment horizontal="left" vertical="top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41" fontId="20" fillId="2" borderId="4" xfId="1" applyNumberFormat="1" applyFont="1" applyFill="1" applyBorder="1" applyAlignment="1">
      <alignment horizontal="right" vertical="center"/>
    </xf>
    <xf numFmtId="41" fontId="20" fillId="2" borderId="3" xfId="1" applyNumberFormat="1" applyFont="1" applyFill="1" applyBorder="1" applyAlignment="1">
      <alignment horizontal="right" vertical="center"/>
    </xf>
    <xf numFmtId="41" fontId="20" fillId="2" borderId="9" xfId="1" applyNumberFormat="1" applyFont="1" applyFill="1" applyBorder="1" applyAlignment="1">
      <alignment horizontal="right" vertical="center"/>
    </xf>
    <xf numFmtId="41" fontId="20" fillId="2" borderId="5" xfId="1" applyNumberFormat="1" applyFont="1" applyFill="1" applyBorder="1" applyAlignment="1">
      <alignment horizontal="right" vertical="center"/>
    </xf>
    <xf numFmtId="176" fontId="20" fillId="2" borderId="4" xfId="0" applyNumberFormat="1" applyFont="1" applyFill="1" applyBorder="1" applyAlignment="1">
      <alignment horizontal="right" vertical="center"/>
    </xf>
    <xf numFmtId="176" fontId="20" fillId="2" borderId="3" xfId="0" applyNumberFormat="1" applyFont="1" applyFill="1" applyBorder="1" applyAlignment="1">
      <alignment horizontal="right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0" fontId="4" fillId="0" borderId="8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19" fillId="2" borderId="8" xfId="2" applyFont="1" applyFill="1" applyBorder="1" applyAlignment="1">
      <alignment horizontal="center" vertical="center" wrapText="1"/>
    </xf>
    <xf numFmtId="0" fontId="19" fillId="2" borderId="10" xfId="2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horizontal="left" vertical="center" wrapText="1"/>
    </xf>
    <xf numFmtId="0" fontId="20" fillId="2" borderId="3" xfId="2" applyFont="1" applyFill="1" applyBorder="1" applyAlignment="1">
      <alignment horizontal="left" vertical="center" wrapText="1"/>
    </xf>
    <xf numFmtId="0" fontId="20" fillId="2" borderId="2" xfId="2" applyFont="1" applyFill="1" applyBorder="1" applyAlignment="1">
      <alignment horizontal="left" vertical="center" wrapText="1"/>
    </xf>
    <xf numFmtId="0" fontId="20" fillId="2" borderId="9" xfId="2" applyFont="1" applyFill="1" applyBorder="1" applyAlignment="1">
      <alignment horizontal="left" vertical="center" wrapText="1"/>
    </xf>
    <xf numFmtId="0" fontId="20" fillId="2" borderId="5" xfId="2" applyFont="1" applyFill="1" applyBorder="1" applyAlignment="1">
      <alignment horizontal="left" vertical="center" wrapText="1"/>
    </xf>
    <xf numFmtId="0" fontId="20" fillId="2" borderId="11" xfId="2" applyFont="1" applyFill="1" applyBorder="1" applyAlignment="1">
      <alignment horizontal="left" vertical="center" wrapText="1"/>
    </xf>
    <xf numFmtId="0" fontId="4" fillId="2" borderId="4" xfId="2" applyFont="1" applyFill="1" applyBorder="1" applyAlignment="1">
      <alignment horizontal="left" vertical="center" shrinkToFit="1"/>
    </xf>
    <xf numFmtId="0" fontId="4" fillId="2" borderId="3" xfId="2" applyFont="1" applyFill="1" applyBorder="1" applyAlignment="1">
      <alignment horizontal="left" vertical="center" shrinkToFit="1"/>
    </xf>
    <xf numFmtId="0" fontId="4" fillId="2" borderId="2" xfId="2" applyFont="1" applyFill="1" applyBorder="1" applyAlignment="1">
      <alignment horizontal="left" vertical="center" shrinkToFit="1"/>
    </xf>
    <xf numFmtId="0" fontId="4" fillId="2" borderId="9" xfId="2" applyFont="1" applyFill="1" applyBorder="1" applyAlignment="1">
      <alignment horizontal="left" vertical="center" shrinkToFit="1"/>
    </xf>
    <xf numFmtId="0" fontId="4" fillId="2" borderId="5" xfId="2" applyFont="1" applyFill="1" applyBorder="1" applyAlignment="1">
      <alignment horizontal="left" vertical="center" shrinkToFit="1"/>
    </xf>
    <xf numFmtId="0" fontId="4" fillId="2" borderId="11" xfId="2" applyFont="1" applyFill="1" applyBorder="1" applyAlignment="1">
      <alignment horizontal="left" vertical="center" shrinkToFit="1"/>
    </xf>
    <xf numFmtId="176" fontId="20" fillId="2" borderId="4" xfId="2" applyNumberFormat="1" applyFont="1" applyFill="1" applyBorder="1" applyAlignment="1">
      <alignment horizontal="right" vertical="center" shrinkToFit="1"/>
    </xf>
    <xf numFmtId="176" fontId="20" fillId="2" borderId="3" xfId="2" applyNumberFormat="1" applyFont="1" applyFill="1" applyBorder="1" applyAlignment="1">
      <alignment horizontal="right" vertical="center" shrinkToFit="1"/>
    </xf>
    <xf numFmtId="176" fontId="20" fillId="2" borderId="19" xfId="2" applyNumberFormat="1" applyFont="1" applyFill="1" applyBorder="1" applyAlignment="1">
      <alignment horizontal="right" vertical="center" shrinkToFit="1"/>
    </xf>
    <xf numFmtId="176" fontId="20" fillId="2" borderId="20" xfId="2" applyNumberFormat="1" applyFont="1" applyFill="1" applyBorder="1" applyAlignment="1">
      <alignment horizontal="right" vertical="center" shrinkToFit="1"/>
    </xf>
    <xf numFmtId="0" fontId="20" fillId="2" borderId="4" xfId="2" applyFont="1" applyFill="1" applyBorder="1" applyAlignment="1">
      <alignment horizontal="left" vertical="center" shrinkToFit="1"/>
    </xf>
    <xf numFmtId="0" fontId="20" fillId="2" borderId="3" xfId="2" applyFont="1" applyFill="1" applyBorder="1" applyAlignment="1">
      <alignment horizontal="left" vertical="center" shrinkToFit="1"/>
    </xf>
    <xf numFmtId="0" fontId="20" fillId="2" borderId="2" xfId="2" applyFont="1" applyFill="1" applyBorder="1" applyAlignment="1">
      <alignment horizontal="left" vertical="center" shrinkToFit="1"/>
    </xf>
    <xf numFmtId="0" fontId="20" fillId="2" borderId="9" xfId="2" applyFont="1" applyFill="1" applyBorder="1" applyAlignment="1">
      <alignment horizontal="left" vertical="center" shrinkToFit="1"/>
    </xf>
    <xf numFmtId="0" fontId="20" fillId="2" borderId="5" xfId="2" applyFont="1" applyFill="1" applyBorder="1" applyAlignment="1">
      <alignment horizontal="left" vertical="center" shrinkToFit="1"/>
    </xf>
    <xf numFmtId="0" fontId="20" fillId="2" borderId="11" xfId="2" applyFont="1" applyFill="1" applyBorder="1" applyAlignment="1">
      <alignment horizontal="left" vertical="center" shrinkToFit="1"/>
    </xf>
    <xf numFmtId="0" fontId="4" fillId="0" borderId="6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20" fillId="2" borderId="10" xfId="2" applyFont="1" applyFill="1" applyBorder="1" applyAlignment="1">
      <alignment horizontal="center" vertical="center" wrapText="1"/>
    </xf>
    <xf numFmtId="0" fontId="20" fillId="2" borderId="6" xfId="2" applyFont="1" applyFill="1" applyBorder="1" applyAlignment="1">
      <alignment horizontal="right" vertical="center" wrapText="1"/>
    </xf>
    <xf numFmtId="0" fontId="6" fillId="2" borderId="8" xfId="2" applyFont="1" applyFill="1" applyBorder="1" applyAlignment="1">
      <alignment horizontal="center" vertical="center" wrapText="1"/>
    </xf>
    <xf numFmtId="0" fontId="6" fillId="2" borderId="10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left" vertical="center" wrapText="1"/>
    </xf>
    <xf numFmtId="0" fontId="4" fillId="2" borderId="3" xfId="2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4" fillId="2" borderId="9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 wrapText="1"/>
    </xf>
    <xf numFmtId="0" fontId="4" fillId="2" borderId="11" xfId="2" applyFont="1" applyFill="1" applyBorder="1" applyAlignment="1">
      <alignment horizontal="left" vertical="center" wrapText="1"/>
    </xf>
    <xf numFmtId="176" fontId="4" fillId="2" borderId="4" xfId="2" applyNumberFormat="1" applyFont="1" applyFill="1" applyBorder="1" applyAlignment="1">
      <alignment horizontal="right" vertical="center" shrinkToFit="1"/>
    </xf>
    <xf numFmtId="176" fontId="4" fillId="2" borderId="3" xfId="2" applyNumberFormat="1" applyFont="1" applyFill="1" applyBorder="1" applyAlignment="1">
      <alignment horizontal="right" vertical="center" shrinkToFit="1"/>
    </xf>
    <xf numFmtId="176" fontId="4" fillId="2" borderId="19" xfId="2" applyNumberFormat="1" applyFont="1" applyFill="1" applyBorder="1" applyAlignment="1">
      <alignment horizontal="right" vertical="center" shrinkToFit="1"/>
    </xf>
    <xf numFmtId="176" fontId="4" fillId="2" borderId="20" xfId="2" applyNumberFormat="1" applyFont="1" applyFill="1" applyBorder="1" applyAlignment="1">
      <alignment horizontal="right" vertical="center" shrinkToFit="1"/>
    </xf>
    <xf numFmtId="0" fontId="20" fillId="2" borderId="9" xfId="2" applyFont="1" applyFill="1" applyBorder="1" applyAlignment="1">
      <alignment horizontal="left" vertical="top" wrapText="1"/>
    </xf>
    <xf numFmtId="0" fontId="20" fillId="2" borderId="5" xfId="2" applyFont="1" applyFill="1" applyBorder="1" applyAlignment="1">
      <alignment horizontal="left" vertical="top" wrapText="1"/>
    </xf>
    <xf numFmtId="0" fontId="20" fillId="2" borderId="11" xfId="2" applyFont="1" applyFill="1" applyBorder="1" applyAlignment="1">
      <alignment horizontal="left" vertical="top" wrapText="1"/>
    </xf>
    <xf numFmtId="0" fontId="20" fillId="2" borderId="8" xfId="2" applyFont="1" applyFill="1" applyBorder="1" applyAlignment="1">
      <alignment horizontal="left" vertical="top" wrapText="1"/>
    </xf>
    <xf numFmtId="0" fontId="20" fillId="2" borderId="6" xfId="2" applyFont="1" applyFill="1" applyBorder="1" applyAlignment="1">
      <alignment horizontal="left" vertical="top" wrapText="1"/>
    </xf>
    <xf numFmtId="0" fontId="20" fillId="2" borderId="10" xfId="2" applyFont="1" applyFill="1" applyBorder="1" applyAlignment="1">
      <alignment horizontal="left" vertical="top" wrapText="1"/>
    </xf>
    <xf numFmtId="0" fontId="6" fillId="0" borderId="0" xfId="2" applyFont="1" applyAlignment="1">
      <alignment horizontal="left" vertical="center" wrapText="1"/>
    </xf>
    <xf numFmtId="0" fontId="4" fillId="2" borderId="9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right" vertical="center" wrapText="1"/>
    </xf>
    <xf numFmtId="0" fontId="4" fillId="0" borderId="15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/>
    </xf>
    <xf numFmtId="0" fontId="20" fillId="2" borderId="17" xfId="2" applyFont="1" applyFill="1" applyBorder="1" applyAlignment="1">
      <alignment horizontal="left" vertical="center"/>
    </xf>
    <xf numFmtId="0" fontId="20" fillId="2" borderId="14" xfId="2" applyFont="1" applyFill="1" applyBorder="1" applyAlignment="1">
      <alignment horizontal="left" vertical="center"/>
    </xf>
    <xf numFmtId="0" fontId="20" fillId="2" borderId="13" xfId="2" applyFont="1" applyFill="1" applyBorder="1" applyAlignment="1">
      <alignment horizontal="left" vertical="center"/>
    </xf>
  </cellXfs>
  <cellStyles count="9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2 2 2" xfId="7" xr:uid="{06AADA35-58CA-4118-B82C-02EE1C78230B}"/>
    <cellStyle name="標準 2 2 2 2" xfId="8" xr:uid="{F1495CC9-488B-43D2-8686-56F085F1D822}"/>
    <cellStyle name="標準 3" xfId="4" xr:uid="{39FCD630-2CCB-420E-A7F7-CDB384F2CFCD}"/>
    <cellStyle name="標準 3 2 2 2" xfId="6" xr:uid="{BED668EF-9978-4E7C-BCE2-80CE13772874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16</xdr:row>
      <xdr:rowOff>152400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FF2B6F6-F2E4-4AA4-8946-DC5398BD4819}"/>
            </a:ext>
          </a:extLst>
        </xdr:cNvPr>
        <xdr:cNvSpPr/>
      </xdr:nvSpPr>
      <xdr:spPr>
        <a:xfrm>
          <a:off x="6419850" y="3933825"/>
          <a:ext cx="3181350" cy="67627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記入日（右上欄）を除き、すべて西暦で入力してください。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27</xdr:col>
      <xdr:colOff>209549</xdr:colOff>
      <xdr:row>1</xdr:row>
      <xdr:rowOff>1</xdr:rowOff>
    </xdr:from>
    <xdr:to>
      <xdr:col>52</xdr:col>
      <xdr:colOff>476250</xdr:colOff>
      <xdr:row>9</xdr:row>
      <xdr:rowOff>19051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29F7AE8-4840-4F8D-996D-9624C9BD2150}"/>
            </a:ext>
          </a:extLst>
        </xdr:cNvPr>
        <xdr:cNvSpPr txBox="1"/>
      </xdr:nvSpPr>
      <xdr:spPr>
        <a:xfrm>
          <a:off x="6610349" y="152401"/>
          <a:ext cx="7562851" cy="2228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●ワークシートの追加、削除、名称変更は禁止。</a:t>
          </a:r>
          <a:endParaRPr lang="ja-JP" altLang="ja-JP">
            <a:solidFill>
              <a:srgbClr val="FF0000"/>
            </a:solidFill>
            <a:effectLst/>
          </a:endParaRPr>
        </a:p>
        <a:p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●レイアウト変更（セルの結合・結合解除、行・列の追加、削除等）は禁止。</a:t>
          </a:r>
          <a:endParaRPr lang="ja-JP" altLang="ja-JP">
            <a:solidFill>
              <a:srgbClr val="FF0000"/>
            </a:solidFill>
            <a:effectLst/>
          </a:endParaRPr>
        </a:p>
        <a:p>
          <a:pPr eaLnBrk="1" fontAlgn="auto" latinLnBrk="0" hangingPunct="1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●応募者本人が入力すること（手書き不可）。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>
            <a:effectLst/>
          </a:endParaRPr>
        </a:p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57150</xdr:colOff>
      <xdr:row>1</xdr:row>
      <xdr:rowOff>447675</xdr:rowOff>
    </xdr:from>
    <xdr:to>
      <xdr:col>32</xdr:col>
      <xdr:colOff>95250</xdr:colOff>
      <xdr:row>2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3170516-1963-49F7-8B26-EB9A69194A9B}"/>
            </a:ext>
          </a:extLst>
        </xdr:cNvPr>
        <xdr:cNvSpPr/>
      </xdr:nvSpPr>
      <xdr:spPr>
        <a:xfrm>
          <a:off x="7086600" y="600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16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2D20F65-E4FB-46F0-8257-263D33D6A24F}"/>
            </a:ext>
          </a:extLst>
        </xdr:cNvPr>
        <xdr:cNvSpPr/>
      </xdr:nvSpPr>
      <xdr:spPr>
        <a:xfrm>
          <a:off x="6419850" y="3733800"/>
          <a:ext cx="3181350" cy="88582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r>
            <a:rPr kumimoji="1" lang="ja-JP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記入日（右上欄）を除き、すべて西暦で入力してください。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27</xdr:col>
      <xdr:colOff>209549</xdr:colOff>
      <xdr:row>1</xdr:row>
      <xdr:rowOff>1</xdr:rowOff>
    </xdr:from>
    <xdr:to>
      <xdr:col>52</xdr:col>
      <xdr:colOff>476250</xdr:colOff>
      <xdr:row>9</xdr:row>
      <xdr:rowOff>19051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EBB6B7E-E974-4248-BA66-9244BDF6BB47}"/>
            </a:ext>
          </a:extLst>
        </xdr:cNvPr>
        <xdr:cNvSpPr txBox="1"/>
      </xdr:nvSpPr>
      <xdr:spPr>
        <a:xfrm>
          <a:off x="6610349" y="152401"/>
          <a:ext cx="7562851" cy="2228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●ワークシートの追加、削除、名称変更は禁止。</a:t>
          </a:r>
          <a:endParaRPr lang="ja-JP" altLang="ja-JP">
            <a:solidFill>
              <a:srgbClr val="FF0000"/>
            </a:solidFill>
            <a:effectLst/>
          </a:endParaRPr>
        </a:p>
        <a:p>
          <a:r>
            <a:rPr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●レイアウト変更（セルの結合・結合解除、行・列の追加、削除等）は禁止。</a:t>
          </a:r>
          <a:endParaRPr lang="ja-JP" altLang="ja-JP">
            <a:solidFill>
              <a:srgbClr val="FF0000"/>
            </a:solidFill>
            <a:effectLst/>
          </a:endParaRPr>
        </a:p>
        <a:p>
          <a:pPr eaLnBrk="1" fontAlgn="auto" latinLnBrk="0" hangingPunct="1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●応募者本人が入力すること（手書き不可）。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大きさの調整をして枠内に収めること（写真の縦横比は変更しない。枠内に空白ができても可）。</a:t>
          </a:r>
          <a:endParaRPr lang="ja-JP" altLang="ja-JP">
            <a:effectLst/>
          </a:endParaRPr>
        </a:p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57150</xdr:colOff>
      <xdr:row>1</xdr:row>
      <xdr:rowOff>447675</xdr:rowOff>
    </xdr:from>
    <xdr:to>
      <xdr:col>32</xdr:col>
      <xdr:colOff>95250</xdr:colOff>
      <xdr:row>2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6DA0AC5-E5F9-4700-84E2-C17BE2322E63}"/>
            </a:ext>
          </a:extLst>
        </xdr:cNvPr>
        <xdr:cNvSpPr/>
      </xdr:nvSpPr>
      <xdr:spPr>
        <a:xfrm>
          <a:off x="7086600" y="600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363AD-8C1A-4B9A-BEEE-82AA508E3A66}">
  <sheetPr>
    <tabColor theme="7" tint="0.79998168889431442"/>
    <pageSetUpPr fitToPage="1"/>
  </sheetPr>
  <dimension ref="A1:AP106"/>
  <sheetViews>
    <sheetView tabSelected="1" view="pageBreakPreview" zoomScaleNormal="100" zoomScaleSheetLayoutView="100" workbookViewId="0">
      <selection activeCell="W3" sqref="W3"/>
    </sheetView>
  </sheetViews>
  <sheetFormatPr defaultColWidth="7.5" defaultRowHeight="12"/>
  <cols>
    <col min="1" max="21" width="3.125" style="81" customWidth="1"/>
    <col min="22" max="22" width="2.75" style="81" customWidth="1"/>
    <col min="23" max="23" width="3.75" style="81" customWidth="1"/>
    <col min="24" max="25" width="2.75" style="81" customWidth="1"/>
    <col min="26" max="26" width="3.625" style="81" customWidth="1"/>
    <col min="27" max="27" width="2.75" style="81" customWidth="1"/>
    <col min="28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>
      <c r="Z1" s="82" t="s">
        <v>25</v>
      </c>
    </row>
    <row r="2" spans="1:42" s="10" customFormat="1" ht="37.5" customHeight="1">
      <c r="A2" s="282" t="s">
        <v>187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83"/>
      <c r="AB2" s="11"/>
      <c r="AC2" s="1"/>
      <c r="AD2" s="11"/>
      <c r="AE2" s="11"/>
      <c r="AF2" s="11"/>
      <c r="AG2" s="11"/>
      <c r="AH2" s="11"/>
    </row>
    <row r="3" spans="1:42" ht="21.75" customHeight="1">
      <c r="S3" s="202" t="s">
        <v>2</v>
      </c>
      <c r="T3" s="202"/>
      <c r="U3" s="84">
        <v>5</v>
      </c>
      <c r="V3" s="81" t="s">
        <v>7</v>
      </c>
      <c r="W3" s="85"/>
      <c r="X3" s="81" t="s">
        <v>6</v>
      </c>
      <c r="Y3" s="85"/>
      <c r="Z3" s="81" t="s">
        <v>19</v>
      </c>
      <c r="AC3" s="20"/>
    </row>
    <row r="4" spans="1:42">
      <c r="A4" s="81" t="s">
        <v>23</v>
      </c>
    </row>
    <row r="5" spans="1:42" ht="8.25" customHeight="1">
      <c r="Q5" s="86"/>
      <c r="R5" s="86"/>
      <c r="S5" s="87"/>
      <c r="T5" s="87"/>
      <c r="U5" s="87"/>
      <c r="V5" s="87"/>
      <c r="W5" s="87"/>
      <c r="X5" s="87"/>
      <c r="Y5" s="87"/>
      <c r="Z5" s="87"/>
    </row>
    <row r="6" spans="1:42" ht="52.5" customHeight="1">
      <c r="A6" s="218" t="s">
        <v>188</v>
      </c>
      <c r="B6" s="218"/>
      <c r="C6" s="218"/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89"/>
      <c r="AB6" s="9"/>
      <c r="AC6" s="9"/>
      <c r="AD6" s="9"/>
      <c r="AE6" s="9"/>
      <c r="AF6" s="9"/>
      <c r="AG6" s="9"/>
      <c r="AH6" s="9"/>
    </row>
    <row r="7" spans="1:42" ht="15" customHeight="1">
      <c r="A7" s="219" t="s">
        <v>3</v>
      </c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89"/>
      <c r="AB7" s="9"/>
      <c r="AC7" s="9"/>
      <c r="AD7" s="9"/>
      <c r="AE7" s="9"/>
      <c r="AF7" s="9"/>
      <c r="AG7" s="9"/>
      <c r="AH7" s="9"/>
    </row>
    <row r="8" spans="1:42" ht="8.25" customHeight="1"/>
    <row r="9" spans="1:42" ht="18.75" customHeight="1">
      <c r="A9" s="228" t="s">
        <v>22</v>
      </c>
      <c r="B9" s="228"/>
      <c r="C9" s="228"/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8"/>
      <c r="U9" s="228"/>
      <c r="V9" s="229" t="s">
        <v>223</v>
      </c>
      <c r="W9" s="229"/>
      <c r="X9" s="229"/>
      <c r="Y9" s="229"/>
      <c r="Z9" s="230"/>
    </row>
    <row r="10" spans="1:42" ht="26.25" customHeight="1">
      <c r="A10" s="233" t="s">
        <v>155</v>
      </c>
      <c r="B10" s="234"/>
      <c r="C10" s="234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  <c r="U10" s="236"/>
      <c r="V10" s="231"/>
      <c r="W10" s="231"/>
      <c r="X10" s="231"/>
      <c r="Y10" s="231"/>
      <c r="Z10" s="232"/>
    </row>
    <row r="11" spans="1:42" ht="26.25" customHeight="1">
      <c r="A11" s="221" t="s">
        <v>186</v>
      </c>
      <c r="B11" s="222"/>
      <c r="C11" s="223"/>
      <c r="D11" s="225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6"/>
      <c r="U11" s="227"/>
      <c r="V11" s="231"/>
      <c r="W11" s="231"/>
      <c r="X11" s="231"/>
      <c r="Y11" s="231"/>
      <c r="Z11" s="232"/>
    </row>
    <row r="12" spans="1:42" ht="26.25" customHeight="1">
      <c r="A12" s="235" t="s">
        <v>21</v>
      </c>
      <c r="B12" s="235"/>
      <c r="C12" s="235"/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41"/>
      <c r="P12" s="241"/>
      <c r="Q12" s="241"/>
      <c r="R12" s="241"/>
      <c r="S12" s="241"/>
      <c r="T12" s="241"/>
      <c r="U12" s="241"/>
      <c r="V12" s="231"/>
      <c r="W12" s="231"/>
      <c r="X12" s="231"/>
      <c r="Y12" s="231"/>
      <c r="Z12" s="232"/>
    </row>
    <row r="13" spans="1:42" ht="18" customHeight="1">
      <c r="A13" s="228" t="s">
        <v>131</v>
      </c>
      <c r="B13" s="228"/>
      <c r="C13" s="228"/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  <c r="Q13" s="228"/>
      <c r="R13" s="228"/>
      <c r="S13" s="228"/>
      <c r="T13" s="228"/>
      <c r="U13" s="228"/>
      <c r="V13" s="147"/>
      <c r="W13" s="147"/>
      <c r="X13" s="147"/>
      <c r="Y13" s="147"/>
      <c r="Z13" s="148"/>
    </row>
    <row r="14" spans="1:42" ht="15" customHeight="1">
      <c r="A14" s="220" t="s">
        <v>170</v>
      </c>
      <c r="B14" s="220"/>
      <c r="C14" s="220"/>
      <c r="D14" s="220"/>
      <c r="E14" s="220"/>
      <c r="F14" s="220"/>
      <c r="G14" s="220"/>
      <c r="H14" s="220"/>
      <c r="I14" s="220" t="s">
        <v>189</v>
      </c>
      <c r="J14" s="220"/>
      <c r="K14" s="220"/>
      <c r="L14" s="220"/>
      <c r="M14" s="220"/>
      <c r="N14" s="220"/>
      <c r="O14" s="220"/>
      <c r="P14" s="220"/>
      <c r="Q14" s="220"/>
      <c r="R14" s="220" t="s">
        <v>190</v>
      </c>
      <c r="S14" s="220"/>
      <c r="T14" s="220"/>
      <c r="U14" s="220"/>
      <c r="V14" s="220"/>
      <c r="W14" s="220"/>
      <c r="X14" s="220"/>
      <c r="Y14" s="220"/>
      <c r="Z14" s="220"/>
    </row>
    <row r="15" spans="1:42" ht="37.5" customHeight="1">
      <c r="A15" s="204"/>
      <c r="B15" s="204"/>
      <c r="C15" s="204"/>
      <c r="D15" s="204"/>
      <c r="E15" s="204"/>
      <c r="F15" s="204"/>
      <c r="G15" s="204"/>
      <c r="H15" s="204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</row>
    <row r="16" spans="1:42" ht="16.5" customHeight="1">
      <c r="A16" s="261" t="s">
        <v>132</v>
      </c>
      <c r="B16" s="224"/>
      <c r="C16" s="224"/>
      <c r="D16" s="224"/>
      <c r="E16" s="224"/>
      <c r="F16" s="224"/>
      <c r="G16" s="224"/>
      <c r="H16" s="286"/>
      <c r="I16" s="253" t="s">
        <v>133</v>
      </c>
      <c r="J16" s="256"/>
      <c r="K16" s="256"/>
      <c r="L16" s="288"/>
      <c r="M16" s="253" t="s">
        <v>156</v>
      </c>
      <c r="N16" s="254"/>
      <c r="O16" s="254"/>
      <c r="P16" s="254"/>
      <c r="Q16" s="254"/>
      <c r="R16" s="254"/>
      <c r="S16" s="255"/>
      <c r="T16" s="244" t="s">
        <v>203</v>
      </c>
      <c r="U16" s="245"/>
      <c r="V16" s="245"/>
      <c r="W16" s="245"/>
      <c r="X16" s="245"/>
      <c r="Y16" s="245"/>
      <c r="Z16" s="246"/>
      <c r="AA16" s="84"/>
      <c r="AC16" s="5"/>
    </row>
    <row r="17" spans="1:32" ht="34.5" customHeight="1">
      <c r="A17" s="205" t="s">
        <v>143</v>
      </c>
      <c r="B17" s="205"/>
      <c r="C17" s="205"/>
      <c r="D17" s="205"/>
      <c r="E17" s="205"/>
      <c r="F17" s="205"/>
      <c r="G17" s="205"/>
      <c r="H17" s="205"/>
      <c r="I17" s="206"/>
      <c r="J17" s="207"/>
      <c r="K17" s="287" t="s">
        <v>30</v>
      </c>
      <c r="L17" s="288"/>
      <c r="M17" s="207"/>
      <c r="N17" s="256"/>
      <c r="O17" s="256"/>
      <c r="P17" s="90" t="s">
        <v>202</v>
      </c>
      <c r="Q17" s="203"/>
      <c r="R17" s="224"/>
      <c r="S17" s="91" t="s">
        <v>201</v>
      </c>
      <c r="T17" s="257"/>
      <c r="U17" s="254"/>
      <c r="V17" s="254"/>
      <c r="W17" s="92" t="s">
        <v>202</v>
      </c>
      <c r="X17" s="217"/>
      <c r="Y17" s="258"/>
      <c r="Z17" s="94" t="s">
        <v>201</v>
      </c>
      <c r="AA17" s="84"/>
      <c r="AC17" s="5"/>
    </row>
    <row r="18" spans="1:32" ht="18.75" customHeight="1">
      <c r="A18" s="261" t="s">
        <v>140</v>
      </c>
      <c r="B18" s="224"/>
      <c r="C18" s="224"/>
      <c r="D18" s="224"/>
      <c r="E18" s="224"/>
      <c r="F18" s="224"/>
      <c r="G18" s="224"/>
      <c r="H18" s="286"/>
      <c r="I18" s="253" t="s">
        <v>141</v>
      </c>
      <c r="J18" s="256"/>
      <c r="K18" s="256"/>
      <c r="L18" s="256"/>
      <c r="M18" s="254"/>
      <c r="N18" s="254"/>
      <c r="O18" s="254"/>
      <c r="P18" s="255"/>
      <c r="Q18" s="245" t="s">
        <v>142</v>
      </c>
      <c r="R18" s="252"/>
      <c r="S18" s="252"/>
      <c r="T18" s="252"/>
      <c r="U18" s="252"/>
      <c r="V18" s="252"/>
      <c r="W18" s="252"/>
      <c r="X18" s="252"/>
      <c r="Y18" s="252"/>
      <c r="Z18" s="251"/>
      <c r="AA18" s="84"/>
      <c r="AC18" s="5"/>
    </row>
    <row r="19" spans="1:32" ht="37.5" customHeight="1">
      <c r="A19" s="143"/>
      <c r="B19" s="144"/>
      <c r="C19" s="277"/>
      <c r="D19" s="277"/>
      <c r="E19" s="277"/>
      <c r="F19" s="277"/>
      <c r="G19" s="277"/>
      <c r="H19" s="278"/>
      <c r="I19" s="143" t="s">
        <v>150</v>
      </c>
      <c r="J19" s="250"/>
      <c r="K19" s="250"/>
      <c r="L19" s="250"/>
      <c r="M19" s="250"/>
      <c r="N19" s="250"/>
      <c r="O19" s="250"/>
      <c r="P19" s="251"/>
      <c r="Q19" s="144"/>
      <c r="R19" s="224"/>
      <c r="S19" s="224"/>
      <c r="T19" s="95" t="s">
        <v>28</v>
      </c>
      <c r="U19" s="203"/>
      <c r="V19" s="203"/>
      <c r="W19" s="95" t="s">
        <v>27</v>
      </c>
      <c r="X19" s="203"/>
      <c r="Y19" s="203"/>
      <c r="Z19" s="96" t="s">
        <v>26</v>
      </c>
    </row>
    <row r="20" spans="1:32" ht="15" customHeight="1">
      <c r="A20" s="220" t="s">
        <v>20</v>
      </c>
      <c r="B20" s="220"/>
      <c r="C20" s="220"/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61" t="s">
        <v>204</v>
      </c>
      <c r="R20" s="259"/>
      <c r="S20" s="259"/>
      <c r="T20" s="259"/>
      <c r="U20" s="259"/>
      <c r="V20" s="259"/>
      <c r="W20" s="259"/>
      <c r="X20" s="259"/>
      <c r="Y20" s="259"/>
      <c r="Z20" s="260"/>
      <c r="AA20" s="97"/>
      <c r="AB20" s="8"/>
      <c r="AC20" s="8"/>
      <c r="AD20" s="8"/>
      <c r="AE20" s="8"/>
      <c r="AF20" s="8"/>
    </row>
    <row r="21" spans="1:32" s="12" customFormat="1" ht="30" customHeight="1">
      <c r="A21" s="207"/>
      <c r="B21" s="217"/>
      <c r="C21" s="217"/>
      <c r="D21" s="95" t="s">
        <v>7</v>
      </c>
      <c r="E21" s="93"/>
      <c r="F21" s="95" t="s">
        <v>6</v>
      </c>
      <c r="G21" s="93"/>
      <c r="H21" s="95" t="s">
        <v>19</v>
      </c>
      <c r="I21" s="98" t="s">
        <v>134</v>
      </c>
      <c r="J21" s="99"/>
      <c r="K21" s="99"/>
      <c r="L21" s="99"/>
      <c r="M21" s="99"/>
      <c r="N21" s="215" t="e">
        <f>'一覧（縦）'!B15</f>
        <v>#VALUE!</v>
      </c>
      <c r="O21" s="215"/>
      <c r="P21" s="100" t="s">
        <v>18</v>
      </c>
      <c r="Q21" s="216" t="s">
        <v>153</v>
      </c>
      <c r="R21" s="217"/>
      <c r="S21" s="217"/>
      <c r="T21" s="217"/>
      <c r="U21" s="217"/>
      <c r="V21" s="217"/>
      <c r="W21" s="217"/>
      <c r="X21" s="217"/>
      <c r="Y21" s="217"/>
      <c r="Z21" s="206"/>
      <c r="AA21" s="101"/>
    </row>
    <row r="22" spans="1:32" s="12" customFormat="1" ht="12.75" customHeight="1">
      <c r="A22" s="102"/>
      <c r="B22" s="102"/>
      <c r="C22" s="102"/>
      <c r="D22" s="81"/>
      <c r="E22" s="84"/>
      <c r="F22" s="81"/>
      <c r="G22" s="84"/>
      <c r="H22" s="81"/>
      <c r="I22" s="97"/>
      <c r="J22" s="101"/>
      <c r="K22" s="101"/>
      <c r="L22" s="101"/>
      <c r="M22" s="101"/>
      <c r="N22" s="103"/>
      <c r="O22" s="103"/>
      <c r="P22" s="97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1"/>
    </row>
    <row r="23" spans="1:32" s="12" customFormat="1" ht="24" customHeight="1">
      <c r="A23" s="81" t="s">
        <v>135</v>
      </c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101"/>
    </row>
    <row r="24" spans="1:32" s="12" customFormat="1" ht="42.75" customHeight="1">
      <c r="A24" s="247" t="s">
        <v>224</v>
      </c>
      <c r="B24" s="248"/>
      <c r="C24" s="248"/>
      <c r="D24" s="248"/>
      <c r="E24" s="248"/>
      <c r="F24" s="248"/>
      <c r="G24" s="248"/>
      <c r="H24" s="248"/>
      <c r="I24" s="248"/>
      <c r="J24" s="248"/>
      <c r="K24" s="248"/>
      <c r="L24" s="248"/>
      <c r="M24" s="249"/>
      <c r="N24" s="244" t="s">
        <v>54</v>
      </c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6"/>
      <c r="AA24" s="101"/>
    </row>
    <row r="25" spans="1:32" s="12" customFormat="1" ht="27" customHeight="1">
      <c r="A25" s="208" t="s">
        <v>51</v>
      </c>
      <c r="B25" s="209"/>
      <c r="C25" s="209"/>
      <c r="D25" s="209"/>
      <c r="E25" s="209"/>
      <c r="F25" s="209"/>
      <c r="G25" s="209"/>
      <c r="H25" s="242"/>
      <c r="I25" s="243"/>
      <c r="J25" s="243"/>
      <c r="K25" s="243"/>
      <c r="L25" s="243"/>
      <c r="M25" s="104" t="s">
        <v>16</v>
      </c>
      <c r="N25" s="208" t="s">
        <v>46</v>
      </c>
      <c r="O25" s="209"/>
      <c r="P25" s="209"/>
      <c r="Q25" s="209"/>
      <c r="R25" s="209"/>
      <c r="S25" s="209"/>
      <c r="T25" s="209"/>
      <c r="U25" s="242"/>
      <c r="V25" s="243"/>
      <c r="W25" s="243"/>
      <c r="X25" s="243"/>
      <c r="Y25" s="243"/>
      <c r="Z25" s="104" t="s">
        <v>16</v>
      </c>
      <c r="AA25" s="101"/>
    </row>
    <row r="26" spans="1:32" s="6" customFormat="1" ht="27" customHeight="1">
      <c r="A26" s="208" t="s">
        <v>41</v>
      </c>
      <c r="B26" s="209"/>
      <c r="C26" s="209"/>
      <c r="D26" s="209"/>
      <c r="E26" s="209"/>
      <c r="F26" s="209"/>
      <c r="G26" s="210"/>
      <c r="H26" s="211"/>
      <c r="I26" s="212"/>
      <c r="J26" s="212"/>
      <c r="K26" s="212"/>
      <c r="L26" s="212"/>
      <c r="M26" s="104" t="s">
        <v>16</v>
      </c>
      <c r="N26" s="283" t="s">
        <v>157</v>
      </c>
      <c r="O26" s="284"/>
      <c r="P26" s="284"/>
      <c r="Q26" s="284"/>
      <c r="R26" s="284"/>
      <c r="S26" s="284"/>
      <c r="T26" s="284"/>
      <c r="U26" s="213"/>
      <c r="V26" s="214"/>
      <c r="W26" s="214"/>
      <c r="X26" s="214"/>
      <c r="Y26" s="214"/>
      <c r="Z26" s="104" t="s">
        <v>16</v>
      </c>
      <c r="AA26" s="105"/>
    </row>
    <row r="27" spans="1:32" s="6" customFormat="1" ht="27" customHeight="1">
      <c r="A27" s="208" t="s">
        <v>42</v>
      </c>
      <c r="B27" s="209"/>
      <c r="C27" s="209"/>
      <c r="D27" s="209"/>
      <c r="E27" s="209"/>
      <c r="F27" s="209"/>
      <c r="G27" s="210"/>
      <c r="H27" s="211"/>
      <c r="I27" s="212"/>
      <c r="J27" s="212"/>
      <c r="K27" s="212"/>
      <c r="L27" s="212"/>
      <c r="M27" s="104" t="s">
        <v>16</v>
      </c>
      <c r="N27" s="283" t="s">
        <v>158</v>
      </c>
      <c r="O27" s="284"/>
      <c r="P27" s="284"/>
      <c r="Q27" s="284"/>
      <c r="R27" s="284"/>
      <c r="S27" s="284"/>
      <c r="T27" s="284"/>
      <c r="U27" s="213"/>
      <c r="V27" s="214"/>
      <c r="W27" s="214"/>
      <c r="X27" s="214"/>
      <c r="Y27" s="214"/>
      <c r="Z27" s="104" t="s">
        <v>16</v>
      </c>
      <c r="AA27" s="105"/>
    </row>
    <row r="28" spans="1:32" s="6" customFormat="1" ht="27" customHeight="1">
      <c r="A28" s="208" t="s">
        <v>43</v>
      </c>
      <c r="B28" s="209"/>
      <c r="C28" s="209"/>
      <c r="D28" s="209"/>
      <c r="E28" s="209"/>
      <c r="F28" s="209"/>
      <c r="G28" s="210"/>
      <c r="H28" s="213"/>
      <c r="I28" s="214"/>
      <c r="J28" s="214"/>
      <c r="K28" s="214"/>
      <c r="L28" s="214"/>
      <c r="M28" s="104" t="s">
        <v>16</v>
      </c>
      <c r="N28" s="283" t="s">
        <v>159</v>
      </c>
      <c r="O28" s="284"/>
      <c r="P28" s="284"/>
      <c r="Q28" s="284"/>
      <c r="R28" s="284"/>
      <c r="S28" s="284"/>
      <c r="T28" s="285"/>
      <c r="U28" s="213"/>
      <c r="V28" s="214"/>
      <c r="W28" s="214"/>
      <c r="X28" s="214"/>
      <c r="Y28" s="214"/>
      <c r="Z28" s="104" t="s">
        <v>16</v>
      </c>
      <c r="AA28" s="105"/>
      <c r="AB28" s="1"/>
    </row>
    <row r="29" spans="1:32" s="6" customFormat="1" ht="27" customHeight="1">
      <c r="A29" s="208" t="s">
        <v>44</v>
      </c>
      <c r="B29" s="209"/>
      <c r="C29" s="209"/>
      <c r="D29" s="209"/>
      <c r="E29" s="209"/>
      <c r="F29" s="209"/>
      <c r="G29" s="210"/>
      <c r="H29" s="213"/>
      <c r="I29" s="214"/>
      <c r="J29" s="214"/>
      <c r="K29" s="214"/>
      <c r="L29" s="214"/>
      <c r="M29" s="104" t="s">
        <v>16</v>
      </c>
      <c r="N29" s="283" t="s">
        <v>160</v>
      </c>
      <c r="O29" s="284"/>
      <c r="P29" s="284"/>
      <c r="Q29" s="284"/>
      <c r="R29" s="284"/>
      <c r="S29" s="284"/>
      <c r="T29" s="285"/>
      <c r="U29" s="213"/>
      <c r="V29" s="214"/>
      <c r="W29" s="214"/>
      <c r="X29" s="214"/>
      <c r="Y29" s="214"/>
      <c r="Z29" s="104" t="s">
        <v>16</v>
      </c>
      <c r="AA29" s="105"/>
    </row>
    <row r="30" spans="1:32" s="6" customFormat="1" ht="27" customHeight="1">
      <c r="A30" s="208" t="s">
        <v>45</v>
      </c>
      <c r="B30" s="209"/>
      <c r="C30" s="209"/>
      <c r="D30" s="209"/>
      <c r="E30" s="209"/>
      <c r="F30" s="209"/>
      <c r="G30" s="209"/>
      <c r="H30" s="211"/>
      <c r="I30" s="212"/>
      <c r="J30" s="212"/>
      <c r="K30" s="212"/>
      <c r="L30" s="212"/>
      <c r="M30" s="104" t="s">
        <v>16</v>
      </c>
      <c r="N30" s="208" t="s">
        <v>161</v>
      </c>
      <c r="O30" s="209"/>
      <c r="P30" s="209"/>
      <c r="Q30" s="209"/>
      <c r="R30" s="209"/>
      <c r="S30" s="209"/>
      <c r="T30" s="210"/>
      <c r="U30" s="213"/>
      <c r="V30" s="214"/>
      <c r="W30" s="214"/>
      <c r="X30" s="214"/>
      <c r="Y30" s="214"/>
      <c r="Z30" s="104" t="s">
        <v>16</v>
      </c>
      <c r="AA30" s="105"/>
    </row>
    <row r="31" spans="1:32" s="6" customFormat="1" ht="27" customHeight="1">
      <c r="A31" s="244" t="s">
        <v>163</v>
      </c>
      <c r="B31" s="245"/>
      <c r="C31" s="245"/>
      <c r="D31" s="245"/>
      <c r="E31" s="245"/>
      <c r="F31" s="245"/>
      <c r="G31" s="245"/>
      <c r="H31" s="263">
        <f>SUM(H25:L30)</f>
        <v>0</v>
      </c>
      <c r="I31" s="264"/>
      <c r="J31" s="264"/>
      <c r="K31" s="264"/>
      <c r="L31" s="264"/>
      <c r="M31" s="104" t="s">
        <v>16</v>
      </c>
      <c r="N31" s="247" t="s">
        <v>162</v>
      </c>
      <c r="O31" s="248"/>
      <c r="P31" s="248"/>
      <c r="Q31" s="248"/>
      <c r="R31" s="248"/>
      <c r="S31" s="248"/>
      <c r="T31" s="248"/>
      <c r="U31" s="265">
        <f>(U25+U27+U28+U29+U30)-U26</f>
        <v>0</v>
      </c>
      <c r="V31" s="266"/>
      <c r="W31" s="266"/>
      <c r="X31" s="266"/>
      <c r="Y31" s="266"/>
      <c r="Z31" s="104" t="s">
        <v>16</v>
      </c>
      <c r="AA31" s="105"/>
    </row>
    <row r="32" spans="1:32" s="6" customFormat="1" ht="27" customHeight="1">
      <c r="A32" s="267" t="s">
        <v>17</v>
      </c>
      <c r="B32" s="267"/>
      <c r="C32" s="267"/>
      <c r="D32" s="267"/>
      <c r="E32" s="267"/>
      <c r="F32" s="267"/>
      <c r="G32" s="267"/>
      <c r="H32" s="268">
        <f>H31-U31</f>
        <v>0</v>
      </c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  <c r="T32" s="268"/>
      <c r="U32" s="268"/>
      <c r="V32" s="268"/>
      <c r="W32" s="268"/>
      <c r="X32" s="268"/>
      <c r="Y32" s="269"/>
      <c r="Z32" s="104" t="s">
        <v>16</v>
      </c>
      <c r="AA32" s="106" t="str">
        <f>IF(H32&lt;0,"★支出が収入を上回らないように修正してください。収入を上回る支出を貯金の取り崩しや借金で賄う場合は⑤または⑥に計上してください。","")</f>
        <v/>
      </c>
    </row>
    <row r="33" spans="1:38" s="12" customFormat="1" ht="12.75" customHeight="1">
      <c r="A33" s="102"/>
      <c r="B33" s="102"/>
      <c r="C33" s="102"/>
      <c r="D33" s="81"/>
      <c r="E33" s="84"/>
      <c r="F33" s="81"/>
      <c r="G33" s="84"/>
      <c r="H33" s="81"/>
      <c r="I33" s="97"/>
      <c r="J33" s="101"/>
      <c r="K33" s="101"/>
      <c r="L33" s="101"/>
      <c r="M33" s="101"/>
      <c r="N33" s="103"/>
      <c r="O33" s="103"/>
      <c r="P33" s="97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1"/>
    </row>
    <row r="34" spans="1:38" ht="32.25" customHeight="1">
      <c r="A34" s="201" t="s">
        <v>205</v>
      </c>
      <c r="B34" s="201"/>
      <c r="C34" s="201"/>
      <c r="D34" s="201"/>
      <c r="E34" s="201"/>
      <c r="F34" s="201"/>
      <c r="G34" s="201"/>
      <c r="H34" s="201"/>
      <c r="I34" s="201"/>
      <c r="J34" s="201"/>
      <c r="K34" s="201"/>
      <c r="L34" s="201"/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201"/>
      <c r="Y34" s="201"/>
      <c r="Z34" s="201"/>
    </row>
    <row r="35" spans="1:38" ht="42.75" customHeight="1">
      <c r="A35" s="276" t="s">
        <v>200</v>
      </c>
      <c r="B35" s="267"/>
      <c r="C35" s="267" t="s">
        <v>164</v>
      </c>
      <c r="D35" s="267"/>
      <c r="E35" s="267"/>
      <c r="F35" s="267"/>
      <c r="G35" s="267"/>
      <c r="H35" s="267"/>
      <c r="I35" s="244" t="s">
        <v>15</v>
      </c>
      <c r="J35" s="245"/>
      <c r="K35" s="245"/>
      <c r="L35" s="245"/>
      <c r="M35" s="246"/>
      <c r="N35" s="247" t="s">
        <v>55</v>
      </c>
      <c r="O35" s="245"/>
      <c r="P35" s="245"/>
      <c r="Q35" s="246"/>
      <c r="R35" s="247" t="s">
        <v>14</v>
      </c>
      <c r="S35" s="248"/>
      <c r="T35" s="248"/>
      <c r="U35" s="248"/>
      <c r="V35" s="248"/>
      <c r="W35" s="249"/>
      <c r="X35" s="247" t="s">
        <v>13</v>
      </c>
      <c r="Y35" s="248"/>
      <c r="Z35" s="249"/>
      <c r="AA35" s="108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spans="1:38" ht="18" customHeight="1">
      <c r="A36" s="279" t="s">
        <v>154</v>
      </c>
      <c r="B36" s="279"/>
      <c r="C36" s="281"/>
      <c r="D36" s="281"/>
      <c r="E36" s="281"/>
      <c r="F36" s="281"/>
      <c r="G36" s="281"/>
      <c r="H36" s="281"/>
      <c r="I36" s="270"/>
      <c r="J36" s="271"/>
      <c r="K36" s="271"/>
      <c r="L36" s="271"/>
      <c r="M36" s="272"/>
      <c r="N36" s="160"/>
      <c r="O36" s="161"/>
      <c r="P36" s="161"/>
      <c r="Q36" s="168" t="s">
        <v>12</v>
      </c>
      <c r="R36" s="170"/>
      <c r="S36" s="171"/>
      <c r="T36" s="110" t="s">
        <v>7</v>
      </c>
      <c r="U36" s="109"/>
      <c r="V36" s="110" t="s">
        <v>6</v>
      </c>
      <c r="W36" s="111" t="s">
        <v>8</v>
      </c>
      <c r="X36" s="172" t="s">
        <v>154</v>
      </c>
      <c r="Y36" s="173"/>
      <c r="Z36" s="174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ht="18" customHeight="1">
      <c r="A37" s="279"/>
      <c r="B37" s="279"/>
      <c r="C37" s="281"/>
      <c r="D37" s="281"/>
      <c r="E37" s="281"/>
      <c r="F37" s="281"/>
      <c r="G37" s="281"/>
      <c r="H37" s="281"/>
      <c r="I37" s="273"/>
      <c r="J37" s="274"/>
      <c r="K37" s="274"/>
      <c r="L37" s="274"/>
      <c r="M37" s="275"/>
      <c r="N37" s="162"/>
      <c r="O37" s="163"/>
      <c r="P37" s="163"/>
      <c r="Q37" s="169"/>
      <c r="R37" s="166"/>
      <c r="S37" s="167"/>
      <c r="T37" s="113" t="s">
        <v>7</v>
      </c>
      <c r="U37" s="112"/>
      <c r="V37" s="113" t="s">
        <v>6</v>
      </c>
      <c r="W37" s="114" t="s">
        <v>5</v>
      </c>
      <c r="X37" s="175"/>
      <c r="Y37" s="176"/>
      <c r="Z37" s="177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ht="18" customHeight="1">
      <c r="A38" s="280"/>
      <c r="B38" s="280"/>
      <c r="C38" s="281"/>
      <c r="D38" s="281"/>
      <c r="E38" s="281"/>
      <c r="F38" s="281"/>
      <c r="G38" s="281"/>
      <c r="H38" s="281"/>
      <c r="I38" s="154"/>
      <c r="J38" s="155"/>
      <c r="K38" s="155"/>
      <c r="L38" s="155"/>
      <c r="M38" s="156"/>
      <c r="N38" s="160"/>
      <c r="O38" s="161"/>
      <c r="P38" s="161"/>
      <c r="Q38" s="168" t="s">
        <v>12</v>
      </c>
      <c r="R38" s="170"/>
      <c r="S38" s="171"/>
      <c r="T38" s="110" t="s">
        <v>7</v>
      </c>
      <c r="U38" s="109"/>
      <c r="V38" s="110" t="s">
        <v>6</v>
      </c>
      <c r="W38" s="111" t="s">
        <v>8</v>
      </c>
      <c r="X38" s="172"/>
      <c r="Y38" s="173"/>
      <c r="Z38" s="174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ht="18" customHeight="1">
      <c r="A39" s="280"/>
      <c r="B39" s="280"/>
      <c r="C39" s="281"/>
      <c r="D39" s="281"/>
      <c r="E39" s="281"/>
      <c r="F39" s="281"/>
      <c r="G39" s="281"/>
      <c r="H39" s="281"/>
      <c r="I39" s="157"/>
      <c r="J39" s="158"/>
      <c r="K39" s="158"/>
      <c r="L39" s="158"/>
      <c r="M39" s="159"/>
      <c r="N39" s="162"/>
      <c r="O39" s="163"/>
      <c r="P39" s="163"/>
      <c r="Q39" s="169"/>
      <c r="R39" s="166"/>
      <c r="S39" s="167"/>
      <c r="T39" s="113" t="s">
        <v>7</v>
      </c>
      <c r="U39" s="112"/>
      <c r="V39" s="113" t="s">
        <v>6</v>
      </c>
      <c r="W39" s="114" t="s">
        <v>5</v>
      </c>
      <c r="X39" s="175"/>
      <c r="Y39" s="176"/>
      <c r="Z39" s="177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ht="18" customHeight="1">
      <c r="A40" s="280"/>
      <c r="B40" s="280"/>
      <c r="C40" s="281"/>
      <c r="D40" s="281"/>
      <c r="E40" s="281"/>
      <c r="F40" s="281"/>
      <c r="G40" s="281"/>
      <c r="H40" s="281"/>
      <c r="I40" s="154"/>
      <c r="J40" s="155"/>
      <c r="K40" s="155"/>
      <c r="L40" s="155"/>
      <c r="M40" s="156"/>
      <c r="N40" s="160"/>
      <c r="O40" s="161"/>
      <c r="P40" s="161"/>
      <c r="Q40" s="168" t="s">
        <v>12</v>
      </c>
      <c r="R40" s="164"/>
      <c r="S40" s="165"/>
      <c r="T40" s="116" t="s">
        <v>7</v>
      </c>
      <c r="U40" s="115"/>
      <c r="V40" s="116" t="s">
        <v>6</v>
      </c>
      <c r="W40" s="117" t="s">
        <v>8</v>
      </c>
      <c r="X40" s="172"/>
      <c r="Y40" s="173"/>
      <c r="Z40" s="174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ht="18" customHeight="1">
      <c r="A41" s="280"/>
      <c r="B41" s="280"/>
      <c r="C41" s="281"/>
      <c r="D41" s="281"/>
      <c r="E41" s="281"/>
      <c r="F41" s="281"/>
      <c r="G41" s="281"/>
      <c r="H41" s="281"/>
      <c r="I41" s="157"/>
      <c r="J41" s="158"/>
      <c r="K41" s="158"/>
      <c r="L41" s="158"/>
      <c r="M41" s="159"/>
      <c r="N41" s="162"/>
      <c r="O41" s="163"/>
      <c r="P41" s="163"/>
      <c r="Q41" s="169"/>
      <c r="R41" s="166"/>
      <c r="S41" s="167"/>
      <c r="T41" s="113" t="s">
        <v>7</v>
      </c>
      <c r="U41" s="112"/>
      <c r="V41" s="113" t="s">
        <v>6</v>
      </c>
      <c r="W41" s="114" t="s">
        <v>5</v>
      </c>
      <c r="X41" s="175"/>
      <c r="Y41" s="176"/>
      <c r="Z41" s="177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ht="18" customHeight="1">
      <c r="A42" s="280"/>
      <c r="B42" s="280"/>
      <c r="C42" s="281"/>
      <c r="D42" s="281"/>
      <c r="E42" s="281"/>
      <c r="F42" s="281"/>
      <c r="G42" s="281"/>
      <c r="H42" s="281"/>
      <c r="I42" s="154"/>
      <c r="J42" s="155"/>
      <c r="K42" s="155"/>
      <c r="L42" s="155"/>
      <c r="M42" s="156"/>
      <c r="N42" s="160"/>
      <c r="O42" s="161"/>
      <c r="P42" s="161"/>
      <c r="Q42" s="168" t="s">
        <v>12</v>
      </c>
      <c r="R42" s="164"/>
      <c r="S42" s="165"/>
      <c r="T42" s="116" t="s">
        <v>7</v>
      </c>
      <c r="U42" s="115"/>
      <c r="V42" s="116" t="s">
        <v>6</v>
      </c>
      <c r="W42" s="117" t="s">
        <v>8</v>
      </c>
      <c r="X42" s="172"/>
      <c r="Y42" s="173"/>
      <c r="Z42" s="174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ht="18" customHeight="1">
      <c r="A43" s="280"/>
      <c r="B43" s="280"/>
      <c r="C43" s="281"/>
      <c r="D43" s="281"/>
      <c r="E43" s="281"/>
      <c r="F43" s="281"/>
      <c r="G43" s="281"/>
      <c r="H43" s="281"/>
      <c r="I43" s="157"/>
      <c r="J43" s="158"/>
      <c r="K43" s="158"/>
      <c r="L43" s="158"/>
      <c r="M43" s="159"/>
      <c r="N43" s="162"/>
      <c r="O43" s="163"/>
      <c r="P43" s="163"/>
      <c r="Q43" s="169"/>
      <c r="R43" s="166"/>
      <c r="S43" s="167"/>
      <c r="T43" s="113" t="s">
        <v>7</v>
      </c>
      <c r="U43" s="112"/>
      <c r="V43" s="113" t="s">
        <v>6</v>
      </c>
      <c r="W43" s="114" t="s">
        <v>5</v>
      </c>
      <c r="X43" s="175"/>
      <c r="Y43" s="176"/>
      <c r="Z43" s="177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</row>
    <row r="44" spans="1:38" s="12" customFormat="1" ht="12.75" customHeight="1">
      <c r="A44" s="102"/>
      <c r="B44" s="102"/>
      <c r="C44" s="102"/>
      <c r="D44" s="81"/>
      <c r="E44" s="84"/>
      <c r="F44" s="81"/>
      <c r="G44" s="84"/>
      <c r="H44" s="81"/>
      <c r="I44" s="97"/>
      <c r="J44" s="101"/>
      <c r="K44" s="101"/>
      <c r="L44" s="101"/>
      <c r="M44" s="101"/>
      <c r="N44" s="103"/>
      <c r="O44" s="103"/>
      <c r="P44" s="97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1"/>
    </row>
    <row r="45" spans="1:38" s="12" customFormat="1" ht="24" customHeight="1">
      <c r="A45" s="201" t="s">
        <v>227</v>
      </c>
      <c r="B45" s="201"/>
      <c r="C45" s="201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  <c r="Y45" s="201"/>
      <c r="Z45" s="201"/>
      <c r="AA45" s="101"/>
    </row>
    <row r="46" spans="1:38" s="12" customFormat="1" ht="30" customHeight="1">
      <c r="A46" s="142" t="s">
        <v>11</v>
      </c>
      <c r="B46" s="262"/>
      <c r="C46" s="142" t="s">
        <v>185</v>
      </c>
      <c r="D46" s="259"/>
      <c r="E46" s="259"/>
      <c r="F46" s="259"/>
      <c r="G46" s="259"/>
      <c r="H46" s="259"/>
      <c r="I46" s="259"/>
      <c r="J46" s="259"/>
      <c r="K46" s="260"/>
      <c r="L46" s="261" t="s">
        <v>10</v>
      </c>
      <c r="M46" s="259"/>
      <c r="N46" s="259"/>
      <c r="O46" s="259"/>
      <c r="P46" s="259"/>
      <c r="Q46" s="259"/>
      <c r="R46" s="259"/>
      <c r="S46" s="259"/>
      <c r="T46" s="260"/>
      <c r="U46" s="220" t="s">
        <v>9</v>
      </c>
      <c r="V46" s="220"/>
      <c r="W46" s="220"/>
      <c r="X46" s="220"/>
      <c r="Y46" s="220"/>
      <c r="Z46" s="220"/>
      <c r="AA46" s="101"/>
    </row>
    <row r="47" spans="1:38" s="12" customFormat="1" ht="15" customHeight="1">
      <c r="A47" s="187" t="s">
        <v>154</v>
      </c>
      <c r="B47" s="188"/>
      <c r="C47" s="189"/>
      <c r="D47" s="190"/>
      <c r="E47" s="190"/>
      <c r="F47" s="190"/>
      <c r="G47" s="190"/>
      <c r="H47" s="190"/>
      <c r="I47" s="190"/>
      <c r="J47" s="190"/>
      <c r="K47" s="191"/>
      <c r="L47" s="195"/>
      <c r="M47" s="196"/>
      <c r="N47" s="196"/>
      <c r="O47" s="196"/>
      <c r="P47" s="196"/>
      <c r="Q47" s="196"/>
      <c r="R47" s="196"/>
      <c r="S47" s="196"/>
      <c r="T47" s="197"/>
      <c r="U47" s="237"/>
      <c r="V47" s="238"/>
      <c r="W47" s="118" t="s">
        <v>7</v>
      </c>
      <c r="X47" s="119"/>
      <c r="Y47" s="120" t="s">
        <v>6</v>
      </c>
      <c r="Z47" s="121" t="s">
        <v>8</v>
      </c>
      <c r="AA47" s="101"/>
    </row>
    <row r="48" spans="1:38" s="12" customFormat="1" ht="15" customHeight="1">
      <c r="A48" s="187"/>
      <c r="B48" s="188"/>
      <c r="C48" s="192"/>
      <c r="D48" s="193"/>
      <c r="E48" s="193"/>
      <c r="F48" s="193"/>
      <c r="G48" s="193"/>
      <c r="H48" s="193"/>
      <c r="I48" s="193"/>
      <c r="J48" s="193"/>
      <c r="K48" s="194"/>
      <c r="L48" s="198"/>
      <c r="M48" s="199"/>
      <c r="N48" s="199"/>
      <c r="O48" s="199"/>
      <c r="P48" s="199"/>
      <c r="Q48" s="199"/>
      <c r="R48" s="199"/>
      <c r="S48" s="199"/>
      <c r="T48" s="200"/>
      <c r="U48" s="239"/>
      <c r="V48" s="240"/>
      <c r="W48" s="122" t="s">
        <v>7</v>
      </c>
      <c r="X48" s="123"/>
      <c r="Y48" s="124" t="s">
        <v>6</v>
      </c>
      <c r="Z48" s="125" t="s">
        <v>5</v>
      </c>
      <c r="AA48" s="101"/>
    </row>
    <row r="49" spans="1:38" s="12" customFormat="1" ht="15" customHeight="1">
      <c r="A49" s="187"/>
      <c r="B49" s="188"/>
      <c r="C49" s="189"/>
      <c r="D49" s="190"/>
      <c r="E49" s="190"/>
      <c r="F49" s="190"/>
      <c r="G49" s="190"/>
      <c r="H49" s="190"/>
      <c r="I49" s="190"/>
      <c r="J49" s="190"/>
      <c r="K49" s="191"/>
      <c r="L49" s="195"/>
      <c r="M49" s="196"/>
      <c r="N49" s="196"/>
      <c r="O49" s="196"/>
      <c r="P49" s="196"/>
      <c r="Q49" s="196"/>
      <c r="R49" s="196"/>
      <c r="S49" s="196"/>
      <c r="T49" s="197"/>
      <c r="U49" s="237"/>
      <c r="V49" s="238"/>
      <c r="W49" s="118" t="s">
        <v>7</v>
      </c>
      <c r="X49" s="119"/>
      <c r="Y49" s="120" t="s">
        <v>6</v>
      </c>
      <c r="Z49" s="121" t="s">
        <v>8</v>
      </c>
      <c r="AA49" s="101"/>
    </row>
    <row r="50" spans="1:38" s="12" customFormat="1" ht="15" customHeight="1">
      <c r="A50" s="187"/>
      <c r="B50" s="188"/>
      <c r="C50" s="192"/>
      <c r="D50" s="193"/>
      <c r="E50" s="193"/>
      <c r="F50" s="193"/>
      <c r="G50" s="193"/>
      <c r="H50" s="193"/>
      <c r="I50" s="193"/>
      <c r="J50" s="193"/>
      <c r="K50" s="194"/>
      <c r="L50" s="198"/>
      <c r="M50" s="199"/>
      <c r="N50" s="199"/>
      <c r="O50" s="199"/>
      <c r="P50" s="199"/>
      <c r="Q50" s="199"/>
      <c r="R50" s="199"/>
      <c r="S50" s="199"/>
      <c r="T50" s="200"/>
      <c r="U50" s="239"/>
      <c r="V50" s="240"/>
      <c r="W50" s="122" t="s">
        <v>7</v>
      </c>
      <c r="X50" s="123"/>
      <c r="Y50" s="124" t="s">
        <v>6</v>
      </c>
      <c r="Z50" s="125" t="s">
        <v>5</v>
      </c>
      <c r="AA50" s="101"/>
    </row>
    <row r="51" spans="1:38" ht="15" customHeight="1">
      <c r="A51" s="187"/>
      <c r="B51" s="188"/>
      <c r="C51" s="189"/>
      <c r="D51" s="190"/>
      <c r="E51" s="190"/>
      <c r="F51" s="190"/>
      <c r="G51" s="190"/>
      <c r="H51" s="190"/>
      <c r="I51" s="190"/>
      <c r="J51" s="190"/>
      <c r="K51" s="191"/>
      <c r="L51" s="195"/>
      <c r="M51" s="196"/>
      <c r="N51" s="196"/>
      <c r="O51" s="196"/>
      <c r="P51" s="196"/>
      <c r="Q51" s="196"/>
      <c r="R51" s="196"/>
      <c r="S51" s="196"/>
      <c r="T51" s="197"/>
      <c r="U51" s="237"/>
      <c r="V51" s="238"/>
      <c r="W51" s="118" t="s">
        <v>7</v>
      </c>
      <c r="X51" s="119"/>
      <c r="Y51" s="120" t="s">
        <v>6</v>
      </c>
      <c r="Z51" s="121" t="s">
        <v>8</v>
      </c>
    </row>
    <row r="52" spans="1:38" ht="15" customHeight="1">
      <c r="A52" s="187"/>
      <c r="B52" s="188"/>
      <c r="C52" s="192"/>
      <c r="D52" s="193"/>
      <c r="E52" s="193"/>
      <c r="F52" s="193"/>
      <c r="G52" s="193"/>
      <c r="H52" s="193"/>
      <c r="I52" s="193"/>
      <c r="J52" s="193"/>
      <c r="K52" s="194"/>
      <c r="L52" s="198"/>
      <c r="M52" s="199"/>
      <c r="N52" s="199"/>
      <c r="O52" s="199"/>
      <c r="P52" s="199"/>
      <c r="Q52" s="199"/>
      <c r="R52" s="199"/>
      <c r="S52" s="199"/>
      <c r="T52" s="200"/>
      <c r="U52" s="239"/>
      <c r="V52" s="240"/>
      <c r="W52" s="122" t="s">
        <v>7</v>
      </c>
      <c r="X52" s="123"/>
      <c r="Y52" s="124" t="s">
        <v>6</v>
      </c>
      <c r="Z52" s="125" t="s">
        <v>5</v>
      </c>
    </row>
    <row r="53" spans="1:38" s="6" customFormat="1" ht="15" customHeight="1">
      <c r="A53" s="187"/>
      <c r="B53" s="188"/>
      <c r="C53" s="189"/>
      <c r="D53" s="190"/>
      <c r="E53" s="190"/>
      <c r="F53" s="190"/>
      <c r="G53" s="190"/>
      <c r="H53" s="190"/>
      <c r="I53" s="190"/>
      <c r="J53" s="190"/>
      <c r="K53" s="191"/>
      <c r="L53" s="195"/>
      <c r="M53" s="196"/>
      <c r="N53" s="196"/>
      <c r="O53" s="196"/>
      <c r="P53" s="196"/>
      <c r="Q53" s="196"/>
      <c r="R53" s="196"/>
      <c r="S53" s="196"/>
      <c r="T53" s="197"/>
      <c r="U53" s="237"/>
      <c r="V53" s="238"/>
      <c r="W53" s="118" t="s">
        <v>7</v>
      </c>
      <c r="X53" s="119"/>
      <c r="Y53" s="120" t="s">
        <v>6</v>
      </c>
      <c r="Z53" s="121" t="s">
        <v>8</v>
      </c>
      <c r="AA53" s="105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spans="1:38" s="6" customFormat="1" ht="15" customHeight="1">
      <c r="A54" s="187"/>
      <c r="B54" s="188"/>
      <c r="C54" s="192"/>
      <c r="D54" s="193"/>
      <c r="E54" s="193"/>
      <c r="F54" s="193"/>
      <c r="G54" s="193"/>
      <c r="H54" s="193"/>
      <c r="I54" s="193"/>
      <c r="J54" s="193"/>
      <c r="K54" s="194"/>
      <c r="L54" s="198"/>
      <c r="M54" s="199"/>
      <c r="N54" s="199"/>
      <c r="O54" s="199"/>
      <c r="P54" s="199"/>
      <c r="Q54" s="199"/>
      <c r="R54" s="199"/>
      <c r="S54" s="199"/>
      <c r="T54" s="200"/>
      <c r="U54" s="239"/>
      <c r="V54" s="240"/>
      <c r="W54" s="122" t="s">
        <v>7</v>
      </c>
      <c r="X54" s="123"/>
      <c r="Y54" s="124" t="s">
        <v>6</v>
      </c>
      <c r="Z54" s="125" t="s">
        <v>5</v>
      </c>
      <c r="AA54" s="105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spans="1:38" s="12" customFormat="1" ht="12.75" customHeight="1">
      <c r="A55" s="102"/>
      <c r="B55" s="102"/>
      <c r="C55" s="102"/>
      <c r="D55" s="81"/>
      <c r="E55" s="84"/>
      <c r="F55" s="81"/>
      <c r="G55" s="84"/>
      <c r="H55" s="81"/>
      <c r="I55" s="97"/>
      <c r="J55" s="101"/>
      <c r="K55" s="101"/>
      <c r="L55" s="101"/>
      <c r="M55" s="101"/>
      <c r="N55" s="103"/>
      <c r="O55" s="103"/>
      <c r="P55" s="97"/>
      <c r="Q55" s="102"/>
      <c r="R55" s="102"/>
      <c r="S55" s="102"/>
      <c r="T55" s="102"/>
      <c r="U55" s="102"/>
      <c r="V55" s="102"/>
      <c r="W55" s="102"/>
      <c r="X55" s="102"/>
      <c r="Y55" s="102"/>
      <c r="Z55" s="102"/>
      <c r="AA55" s="101"/>
    </row>
    <row r="56" spans="1:38" s="12" customFormat="1" ht="13.5">
      <c r="A56" s="201" t="s">
        <v>197</v>
      </c>
      <c r="B56" s="201"/>
      <c r="C56" s="201"/>
      <c r="D56" s="201"/>
      <c r="E56" s="201"/>
      <c r="F56" s="201"/>
      <c r="G56" s="201"/>
      <c r="H56" s="201"/>
      <c r="I56" s="201"/>
      <c r="J56" s="201"/>
      <c r="K56" s="201"/>
      <c r="L56" s="201"/>
      <c r="M56" s="201"/>
      <c r="N56" s="201"/>
      <c r="O56" s="201"/>
      <c r="P56" s="201"/>
      <c r="Q56" s="201"/>
      <c r="R56" s="201"/>
      <c r="S56" s="201"/>
      <c r="T56" s="201"/>
      <c r="U56" s="201"/>
      <c r="V56" s="201"/>
      <c r="W56" s="201"/>
      <c r="X56" s="201"/>
      <c r="Y56" s="201"/>
      <c r="Z56" s="201"/>
      <c r="AA56" s="101"/>
    </row>
    <row r="57" spans="1:38" s="12" customFormat="1" ht="20.25" customHeight="1">
      <c r="A57" s="142" t="s">
        <v>193</v>
      </c>
      <c r="B57" s="140"/>
      <c r="C57" s="140"/>
      <c r="D57" s="140"/>
      <c r="E57" s="140"/>
      <c r="F57" s="140"/>
      <c r="G57" s="140"/>
      <c r="H57" s="140"/>
      <c r="I57" s="140"/>
      <c r="J57" s="140"/>
      <c r="K57" s="141"/>
      <c r="L57" s="140" t="s">
        <v>192</v>
      </c>
      <c r="M57" s="140"/>
      <c r="N57" s="140"/>
      <c r="O57" s="140"/>
      <c r="P57" s="140"/>
      <c r="Q57" s="140"/>
      <c r="R57" s="140"/>
      <c r="S57" s="140"/>
      <c r="T57" s="141"/>
      <c r="U57" s="140" t="s">
        <v>191</v>
      </c>
      <c r="V57" s="140"/>
      <c r="W57" s="140"/>
      <c r="X57" s="140"/>
      <c r="Y57" s="140"/>
      <c r="Z57" s="141"/>
      <c r="AA57" s="101"/>
    </row>
    <row r="58" spans="1:38" s="12" customFormat="1" ht="27" customHeight="1">
      <c r="A58" s="143"/>
      <c r="B58" s="144"/>
      <c r="C58" s="144"/>
      <c r="D58" s="144"/>
      <c r="E58" s="144"/>
      <c r="F58" s="144"/>
      <c r="G58" s="144"/>
      <c r="H58" s="144"/>
      <c r="I58" s="144"/>
      <c r="J58" s="144"/>
      <c r="K58" s="145"/>
      <c r="L58" s="144"/>
      <c r="M58" s="144"/>
      <c r="N58" s="144"/>
      <c r="O58" s="144"/>
      <c r="P58" s="144"/>
      <c r="Q58" s="144"/>
      <c r="R58" s="144"/>
      <c r="S58" s="144"/>
      <c r="T58" s="145"/>
      <c r="U58" s="139"/>
      <c r="V58" s="139"/>
      <c r="W58" s="126" t="s">
        <v>1</v>
      </c>
      <c r="X58" s="139"/>
      <c r="Y58" s="139"/>
      <c r="Z58" s="127" t="s">
        <v>27</v>
      </c>
      <c r="AA58" s="101"/>
    </row>
    <row r="59" spans="1:38" s="12" customFormat="1" ht="27" customHeight="1">
      <c r="A59" s="146"/>
      <c r="B59" s="147"/>
      <c r="C59" s="147"/>
      <c r="D59" s="147"/>
      <c r="E59" s="147"/>
      <c r="F59" s="147"/>
      <c r="G59" s="147"/>
      <c r="H59" s="147"/>
      <c r="I59" s="147"/>
      <c r="J59" s="147"/>
      <c r="K59" s="148"/>
      <c r="L59" s="147"/>
      <c r="M59" s="147"/>
      <c r="N59" s="147"/>
      <c r="O59" s="147"/>
      <c r="P59" s="147"/>
      <c r="Q59" s="147"/>
      <c r="R59" s="147"/>
      <c r="S59" s="147"/>
      <c r="T59" s="148"/>
      <c r="U59" s="149"/>
      <c r="V59" s="149"/>
      <c r="W59" s="107" t="s">
        <v>1</v>
      </c>
      <c r="X59" s="149"/>
      <c r="Y59" s="149"/>
      <c r="Z59" s="128" t="s">
        <v>27</v>
      </c>
      <c r="AA59" s="101"/>
    </row>
    <row r="60" spans="1:38" s="12" customFormat="1" ht="12.75" customHeight="1">
      <c r="A60" s="102"/>
      <c r="B60" s="102"/>
      <c r="C60" s="102"/>
      <c r="D60" s="81"/>
      <c r="E60" s="84"/>
      <c r="F60" s="81"/>
      <c r="G60" s="84"/>
      <c r="H60" s="81"/>
      <c r="I60" s="97"/>
      <c r="J60" s="101"/>
      <c r="K60" s="101"/>
      <c r="L60" s="101"/>
      <c r="M60" s="101"/>
      <c r="N60" s="103"/>
      <c r="O60" s="103"/>
      <c r="P60" s="97"/>
      <c r="Q60" s="102"/>
      <c r="R60" s="102"/>
      <c r="S60" s="102"/>
      <c r="T60" s="102"/>
      <c r="U60" s="102"/>
      <c r="V60" s="102"/>
      <c r="W60" s="102"/>
      <c r="X60" s="102"/>
      <c r="Y60" s="102"/>
      <c r="Z60" s="102"/>
      <c r="AA60" s="101"/>
    </row>
    <row r="61" spans="1:38" ht="15" customHeight="1">
      <c r="A61" s="81" t="s">
        <v>194</v>
      </c>
    </row>
    <row r="62" spans="1:38" ht="259.5" customHeight="1">
      <c r="A62" s="184"/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6"/>
    </row>
    <row r="63" spans="1:38" ht="15" customHeight="1">
      <c r="A63" s="81" t="s">
        <v>198</v>
      </c>
    </row>
    <row r="64" spans="1:38" ht="30" customHeight="1">
      <c r="A64" s="178" t="s">
        <v>47</v>
      </c>
      <c r="B64" s="179"/>
      <c r="C64" s="179"/>
      <c r="D64" s="179"/>
      <c r="E64" s="179"/>
      <c r="F64" s="180"/>
      <c r="G64" s="181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3"/>
    </row>
    <row r="65" spans="1:38" ht="15" customHeight="1">
      <c r="A65" s="129" t="s">
        <v>147</v>
      </c>
      <c r="Z65" s="130"/>
    </row>
    <row r="66" spans="1:38" ht="301.5" customHeight="1">
      <c r="A66" s="151"/>
      <c r="B66" s="152"/>
      <c r="C66" s="152"/>
      <c r="D66" s="152"/>
      <c r="E66" s="152"/>
      <c r="F66" s="152"/>
      <c r="G66" s="152"/>
      <c r="H66" s="152"/>
      <c r="I66" s="152"/>
      <c r="J66" s="152"/>
      <c r="K66" s="152"/>
      <c r="L66" s="152"/>
      <c r="M66" s="152"/>
      <c r="N66" s="152"/>
      <c r="O66" s="152"/>
      <c r="P66" s="152"/>
      <c r="Q66" s="152"/>
      <c r="R66" s="152"/>
      <c r="S66" s="152"/>
      <c r="T66" s="152"/>
      <c r="U66" s="152"/>
      <c r="V66" s="152"/>
      <c r="W66" s="152"/>
      <c r="X66" s="152"/>
      <c r="Y66" s="152"/>
      <c r="Z66" s="153"/>
    </row>
    <row r="67" spans="1:38" ht="18" customHeight="1">
      <c r="A67" s="131"/>
      <c r="B67" s="131"/>
      <c r="C67" s="132"/>
      <c r="D67" s="132"/>
      <c r="E67" s="132"/>
      <c r="F67" s="132"/>
      <c r="G67" s="132"/>
      <c r="H67" s="132"/>
      <c r="I67" s="133"/>
      <c r="J67" s="133"/>
      <c r="K67" s="133"/>
      <c r="L67" s="133"/>
      <c r="M67" s="133"/>
      <c r="N67" s="134"/>
      <c r="O67" s="134"/>
      <c r="P67" s="134"/>
      <c r="Q67" s="131"/>
      <c r="R67" s="135"/>
      <c r="S67" s="135"/>
      <c r="T67" s="116"/>
      <c r="U67" s="135"/>
      <c r="V67" s="116"/>
      <c r="W67" s="136"/>
      <c r="X67" s="132"/>
      <c r="Y67" s="132"/>
      <c r="Z67" s="132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</row>
    <row r="68" spans="1:38" ht="15" customHeight="1">
      <c r="A68" s="81" t="s">
        <v>195</v>
      </c>
    </row>
    <row r="69" spans="1:38" ht="381.75" customHeight="1">
      <c r="A69" s="184"/>
      <c r="B69" s="185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6"/>
    </row>
    <row r="70" spans="1:38" ht="15" customHeight="1">
      <c r="A70" s="81" t="s">
        <v>196</v>
      </c>
    </row>
    <row r="71" spans="1:38" ht="305.25" customHeight="1">
      <c r="A71" s="184"/>
      <c r="B71" s="185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6"/>
    </row>
    <row r="72" spans="1:38" ht="27" customHeight="1"/>
    <row r="73" spans="1:38" ht="15" customHeight="1">
      <c r="A73" s="81" t="s">
        <v>206</v>
      </c>
    </row>
    <row r="74" spans="1:38" ht="305.25" customHeight="1">
      <c r="A74" s="184"/>
      <c r="B74" s="185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6"/>
    </row>
    <row r="75" spans="1:38" ht="11.25" customHeight="1"/>
    <row r="76" spans="1:38" ht="7.5" customHeight="1">
      <c r="B76" s="88"/>
      <c r="C76" s="88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4"/>
      <c r="AC76" s="4"/>
      <c r="AD76" s="4"/>
      <c r="AE76" s="4"/>
      <c r="AF76" s="4"/>
      <c r="AG76" s="4"/>
    </row>
    <row r="77" spans="1:38" ht="15" customHeight="1">
      <c r="Y77" s="81" t="s">
        <v>0</v>
      </c>
    </row>
    <row r="78" spans="1:38" ht="15" customHeight="1">
      <c r="A78" s="81" t="s">
        <v>4</v>
      </c>
    </row>
    <row r="79" spans="1:38" ht="52.5" customHeight="1">
      <c r="A79" s="150" t="s">
        <v>57</v>
      </c>
      <c r="B79" s="150"/>
      <c r="C79" s="150"/>
      <c r="D79" s="150"/>
      <c r="E79" s="150"/>
      <c r="F79" s="150"/>
      <c r="G79" s="150"/>
      <c r="H79" s="150"/>
      <c r="I79" s="150"/>
      <c r="J79" s="150"/>
      <c r="K79" s="150"/>
      <c r="L79" s="150"/>
      <c r="M79" s="150"/>
      <c r="N79" s="150"/>
      <c r="O79" s="150"/>
      <c r="P79" s="150"/>
      <c r="Q79" s="150"/>
      <c r="R79" s="150"/>
      <c r="S79" s="150"/>
      <c r="T79" s="150"/>
      <c r="U79" s="150"/>
      <c r="V79" s="150"/>
      <c r="W79" s="150"/>
      <c r="X79" s="150"/>
      <c r="Y79" s="150"/>
      <c r="Z79" s="150"/>
      <c r="AA79" s="137"/>
      <c r="AB79" s="3"/>
      <c r="AC79" s="3"/>
      <c r="AD79" s="3"/>
      <c r="AE79" s="3"/>
      <c r="AF79" s="3"/>
      <c r="AG79" s="3"/>
      <c r="AH79" s="2"/>
      <c r="AI79" s="2"/>
    </row>
    <row r="106" spans="1:33">
      <c r="A106" s="138"/>
      <c r="B106" s="138"/>
      <c r="C106" s="138"/>
      <c r="D106" s="138"/>
      <c r="E106" s="138"/>
      <c r="F106" s="138"/>
      <c r="G106" s="138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8"/>
      <c r="T106" s="138"/>
      <c r="U106" s="138"/>
      <c r="V106" s="138"/>
      <c r="W106" s="138"/>
      <c r="X106" s="138"/>
      <c r="Y106" s="138"/>
      <c r="Z106" s="138"/>
      <c r="AA106" s="138"/>
      <c r="AB106" s="2"/>
      <c r="AC106" s="2"/>
      <c r="AD106" s="2"/>
      <c r="AE106" s="2"/>
      <c r="AF106" s="2"/>
      <c r="AG106" s="2"/>
    </row>
  </sheetData>
  <sheetProtection selectLockedCells="1" selectUnlockedCells="1"/>
  <mergeCells count="159">
    <mergeCell ref="A71:Z71"/>
    <mergeCell ref="A74:Z74"/>
    <mergeCell ref="A2:Z2"/>
    <mergeCell ref="N31:T31"/>
    <mergeCell ref="H28:L28"/>
    <mergeCell ref="H29:L29"/>
    <mergeCell ref="A31:G31"/>
    <mergeCell ref="N28:T28"/>
    <mergeCell ref="N29:T29"/>
    <mergeCell ref="A20:P20"/>
    <mergeCell ref="Q20:Z20"/>
    <mergeCell ref="A21:C21"/>
    <mergeCell ref="A26:G26"/>
    <mergeCell ref="A27:G27"/>
    <mergeCell ref="N26:T26"/>
    <mergeCell ref="N27:T27"/>
    <mergeCell ref="H26:L26"/>
    <mergeCell ref="A16:H16"/>
    <mergeCell ref="K17:L17"/>
    <mergeCell ref="I16:L16"/>
    <mergeCell ref="A18:H18"/>
    <mergeCell ref="I18:P18"/>
    <mergeCell ref="N42:P43"/>
    <mergeCell ref="Q42:Q43"/>
    <mergeCell ref="R42:S42"/>
    <mergeCell ref="X42:Z43"/>
    <mergeCell ref="R43:S43"/>
    <mergeCell ref="A45:Z45"/>
    <mergeCell ref="A19:H19"/>
    <mergeCell ref="A30:G30"/>
    <mergeCell ref="Q36:Q37"/>
    <mergeCell ref="A29:G29"/>
    <mergeCell ref="U27:Y27"/>
    <mergeCell ref="A36:B37"/>
    <mergeCell ref="A38:B39"/>
    <mergeCell ref="A40:B41"/>
    <mergeCell ref="A42:B43"/>
    <mergeCell ref="C36:H37"/>
    <mergeCell ref="C38:H39"/>
    <mergeCell ref="C40:H41"/>
    <mergeCell ref="C42:H43"/>
    <mergeCell ref="X36:Z37"/>
    <mergeCell ref="R37:S37"/>
    <mergeCell ref="C46:K46"/>
    <mergeCell ref="I42:M43"/>
    <mergeCell ref="L46:T46"/>
    <mergeCell ref="U46:Z46"/>
    <mergeCell ref="A46:B46"/>
    <mergeCell ref="H31:L31"/>
    <mergeCell ref="U28:Y28"/>
    <mergeCell ref="U29:Y29"/>
    <mergeCell ref="U31:Y31"/>
    <mergeCell ref="R36:S36"/>
    <mergeCell ref="X35:Z35"/>
    <mergeCell ref="R35:W35"/>
    <mergeCell ref="N35:Q35"/>
    <mergeCell ref="I35:M35"/>
    <mergeCell ref="H30:L30"/>
    <mergeCell ref="A32:G32"/>
    <mergeCell ref="H32:Y32"/>
    <mergeCell ref="I36:M37"/>
    <mergeCell ref="N36:P37"/>
    <mergeCell ref="A34:Z34"/>
    <mergeCell ref="N30:T30"/>
    <mergeCell ref="U30:Y30"/>
    <mergeCell ref="A35:B35"/>
    <mergeCell ref="C35:H35"/>
    <mergeCell ref="D12:U12"/>
    <mergeCell ref="A14:H14"/>
    <mergeCell ref="I14:Q14"/>
    <mergeCell ref="H25:L25"/>
    <mergeCell ref="U25:Y25"/>
    <mergeCell ref="X19:Y19"/>
    <mergeCell ref="N24:Z24"/>
    <mergeCell ref="A24:M24"/>
    <mergeCell ref="N25:T25"/>
    <mergeCell ref="Q19:S19"/>
    <mergeCell ref="I19:P19"/>
    <mergeCell ref="Q18:Z18"/>
    <mergeCell ref="A25:G25"/>
    <mergeCell ref="M16:S16"/>
    <mergeCell ref="T16:Z16"/>
    <mergeCell ref="M17:O17"/>
    <mergeCell ref="T17:V17"/>
    <mergeCell ref="X17:Y17"/>
    <mergeCell ref="U53:V53"/>
    <mergeCell ref="U54:V54"/>
    <mergeCell ref="A49:B50"/>
    <mergeCell ref="A47:B48"/>
    <mergeCell ref="U51:V51"/>
    <mergeCell ref="U52:V52"/>
    <mergeCell ref="L49:T50"/>
    <mergeCell ref="U49:V49"/>
    <mergeCell ref="U50:V50"/>
    <mergeCell ref="A51:B52"/>
    <mergeCell ref="C51:K52"/>
    <mergeCell ref="L51:T52"/>
    <mergeCell ref="C49:K50"/>
    <mergeCell ref="U47:V47"/>
    <mergeCell ref="U48:V48"/>
    <mergeCell ref="L47:T48"/>
    <mergeCell ref="C47:K48"/>
    <mergeCell ref="S3:T3"/>
    <mergeCell ref="U19:V19"/>
    <mergeCell ref="A15:H15"/>
    <mergeCell ref="I15:Q15"/>
    <mergeCell ref="R15:Z15"/>
    <mergeCell ref="A17:H17"/>
    <mergeCell ref="I17:J17"/>
    <mergeCell ref="A28:G28"/>
    <mergeCell ref="H27:L27"/>
    <mergeCell ref="U26:Y26"/>
    <mergeCell ref="N21:O21"/>
    <mergeCell ref="Q21:Z21"/>
    <mergeCell ref="A6:Z6"/>
    <mergeCell ref="A7:Z7"/>
    <mergeCell ref="R14:Z14"/>
    <mergeCell ref="A11:C11"/>
    <mergeCell ref="Q17:R17"/>
    <mergeCell ref="D11:U11"/>
    <mergeCell ref="A13:U13"/>
    <mergeCell ref="V9:Z13"/>
    <mergeCell ref="A10:C10"/>
    <mergeCell ref="A12:C12"/>
    <mergeCell ref="A9:U9"/>
    <mergeCell ref="D10:U10"/>
    <mergeCell ref="A79:Z79"/>
    <mergeCell ref="A66:Z66"/>
    <mergeCell ref="I40:M41"/>
    <mergeCell ref="N38:P39"/>
    <mergeCell ref="R40:S40"/>
    <mergeCell ref="R41:S41"/>
    <mergeCell ref="Q40:Q41"/>
    <mergeCell ref="N40:P41"/>
    <mergeCell ref="Q38:Q39"/>
    <mergeCell ref="R39:S39"/>
    <mergeCell ref="R38:S38"/>
    <mergeCell ref="X40:Z41"/>
    <mergeCell ref="X38:Z39"/>
    <mergeCell ref="I38:M39"/>
    <mergeCell ref="A64:F64"/>
    <mergeCell ref="G64:Z64"/>
    <mergeCell ref="A62:Z62"/>
    <mergeCell ref="A69:Z69"/>
    <mergeCell ref="A53:B54"/>
    <mergeCell ref="C53:K54"/>
    <mergeCell ref="L53:T54"/>
    <mergeCell ref="A56:Z56"/>
    <mergeCell ref="U57:Z57"/>
    <mergeCell ref="U58:V58"/>
    <mergeCell ref="X58:Y58"/>
    <mergeCell ref="L57:T57"/>
    <mergeCell ref="A57:K57"/>
    <mergeCell ref="A58:K58"/>
    <mergeCell ref="L58:T58"/>
    <mergeCell ref="A59:K59"/>
    <mergeCell ref="L59:T59"/>
    <mergeCell ref="U59:V59"/>
    <mergeCell ref="X59:Y59"/>
  </mergeCells>
  <phoneticPr fontId="1"/>
  <printOptions horizontalCentered="1"/>
  <pageMargins left="0.62992125984251968" right="0.62992125984251968" top="0.39370078740157483" bottom="0.39370078740157483" header="0.31496062992125984" footer="0.31496062992125984"/>
  <pageSetup paperSize="9" scale="98" fitToHeight="0" orientation="portrait" r:id="rId1"/>
  <rowBreaks count="4" manualBreakCount="4">
    <brk id="33" max="26" man="1"/>
    <brk id="62" max="26" man="1"/>
    <brk id="69" max="26" man="1"/>
    <brk id="87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34D37E36-8BB2-4591-BDAC-F79DC14151EF}">
          <x14:formula1>
            <xm:f>リスト!$G$3:$G$5</xm:f>
          </x14:formula1>
          <xm:sqref>X73:Z74 X67:Z68 X70:Z70 X61:Z62 X38:Z43</xm:sqref>
        </x14:dataValidation>
        <x14:dataValidation type="list" allowBlank="1" showInputMessage="1" xr:uid="{1516DE93-13D9-4D13-BCFE-A87AFFE90E68}">
          <x14:formula1>
            <xm:f>リスト!$D$2:$D$5</xm:f>
          </x14:formula1>
          <xm:sqref>I19</xm:sqref>
        </x14:dataValidation>
        <x14:dataValidation type="list" allowBlank="1" showInputMessage="1" showErrorMessage="1" errorTitle="リストから選択してください。" xr:uid="{983D17CB-F6ED-4928-B3E4-28728B5FF3B6}">
          <x14:formula1>
            <xm:f>リスト!$A$2:$A$9</xm:f>
          </x14:formula1>
          <xm:sqref>A17:H17</xm:sqref>
        </x14:dataValidation>
        <x14:dataValidation type="list" allowBlank="1" showInputMessage="1" showErrorMessage="1" xr:uid="{5DB09B02-E607-42FD-A273-BC075917CA61}">
          <x14:formula1>
            <xm:f>リスト!$G$2:$G$5</xm:f>
          </x14:formula1>
          <xm:sqref>X36:Z37</xm:sqref>
        </x14:dataValidation>
        <x14:dataValidation type="list" allowBlank="1" showInputMessage="1" showErrorMessage="1" xr:uid="{4941412F-27C9-4C2A-8B84-CB382C061E3D}">
          <x14:formula1>
            <xm:f>リスト!$O$2:$O$5</xm:f>
          </x14:formula1>
          <xm:sqref>Q21:Z21</xm:sqref>
        </x14:dataValidation>
        <x14:dataValidation type="list" allowBlank="1" showInputMessage="1" showErrorMessage="1" xr:uid="{4767BA02-B6E4-4571-A7FD-38CEC17AE0B8}">
          <x14:formula1>
            <xm:f>リスト!$Q$2:$Q$4</xm:f>
          </x14:formula1>
          <xm:sqref>A36:B37</xm:sqref>
        </x14:dataValidation>
        <x14:dataValidation type="list" allowBlank="1" showInputMessage="1" showErrorMessage="1" xr:uid="{17E26F09-0D22-41F0-9834-453781BB96ED}">
          <x14:formula1>
            <xm:f>リスト!$J$2:$J$4</xm:f>
          </x14:formula1>
          <xm:sqref>A47:B48</xm:sqref>
        </x14:dataValidation>
        <x14:dataValidation type="list" allowBlank="1" showInputMessage="1" showErrorMessage="1" xr:uid="{00F07EF3-9331-4168-970F-DAD3188C4962}">
          <x14:formula1>
            <xm:f>リスト!$Q$3:$Q$4</xm:f>
          </x14:formula1>
          <xm:sqref>A38:B43</xm:sqref>
        </x14:dataValidation>
        <x14:dataValidation type="list" allowBlank="1" showInputMessage="1" showErrorMessage="1" xr:uid="{E51257EF-A4E8-4B31-BC06-480DF640F942}">
          <x14:formula1>
            <xm:f>リスト!$J$3:$J$4</xm:f>
          </x14:formula1>
          <xm:sqref>A49:B54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dimension ref="A1:Q10"/>
  <sheetViews>
    <sheetView workbookViewId="0">
      <selection activeCell="Q8" sqref="Q8"/>
    </sheetView>
  </sheetViews>
  <sheetFormatPr defaultColWidth="9" defaultRowHeight="13.5"/>
  <cols>
    <col min="1" max="1" width="19.125" style="12" customWidth="1"/>
    <col min="2" max="2" width="9.5" style="12" bestFit="1" customWidth="1"/>
    <col min="3" max="3" width="9" style="12"/>
    <col min="4" max="4" width="17.625" style="12" customWidth="1"/>
    <col min="5" max="6" width="9" style="12"/>
    <col min="7" max="7" width="15.125" style="12" bestFit="1" customWidth="1"/>
    <col min="8" max="12" width="9" style="12"/>
    <col min="13" max="13" width="15.125" style="12" bestFit="1" customWidth="1"/>
    <col min="14" max="16384" width="9" style="12"/>
  </cols>
  <sheetData>
    <row r="1" spans="1:17">
      <c r="A1" s="13" t="s">
        <v>24</v>
      </c>
      <c r="D1" s="13" t="s">
        <v>29</v>
      </c>
      <c r="G1" s="13" t="s">
        <v>34</v>
      </c>
      <c r="J1" s="13" t="s">
        <v>48</v>
      </c>
      <c r="M1" s="13" t="s">
        <v>52</v>
      </c>
      <c r="O1" s="13" t="s">
        <v>144</v>
      </c>
      <c r="Q1" s="13" t="s">
        <v>165</v>
      </c>
    </row>
    <row r="2" spans="1:17" ht="49.5" customHeight="1">
      <c r="A2" s="64" t="s">
        <v>143</v>
      </c>
      <c r="D2" s="64" t="s">
        <v>150</v>
      </c>
      <c r="G2" s="65" t="s">
        <v>149</v>
      </c>
      <c r="J2" s="66" t="s">
        <v>149</v>
      </c>
      <c r="M2" s="14" t="s">
        <v>53</v>
      </c>
      <c r="O2" s="64" t="s">
        <v>148</v>
      </c>
      <c r="Q2" s="66" t="s">
        <v>149</v>
      </c>
    </row>
    <row r="3" spans="1:17" ht="15.75" customHeight="1">
      <c r="A3" s="14" t="s">
        <v>139</v>
      </c>
      <c r="D3" s="14" t="s">
        <v>31</v>
      </c>
      <c r="G3" s="14" t="s">
        <v>35</v>
      </c>
      <c r="J3" s="14" t="s">
        <v>49</v>
      </c>
      <c r="M3" s="55">
        <v>1</v>
      </c>
      <c r="O3" s="14" t="s">
        <v>39</v>
      </c>
      <c r="Q3" s="14" t="s">
        <v>199</v>
      </c>
    </row>
    <row r="4" spans="1:17">
      <c r="A4" s="14" t="s">
        <v>138</v>
      </c>
      <c r="D4" s="14" t="s">
        <v>32</v>
      </c>
      <c r="G4" s="14" t="s">
        <v>36</v>
      </c>
      <c r="J4" s="14" t="s">
        <v>50</v>
      </c>
      <c r="M4" s="55">
        <v>2</v>
      </c>
      <c r="O4" s="14" t="s">
        <v>145</v>
      </c>
      <c r="Q4" s="14" t="s">
        <v>166</v>
      </c>
    </row>
    <row r="5" spans="1:17" ht="19.5" customHeight="1">
      <c r="A5" s="14" t="s">
        <v>40</v>
      </c>
      <c r="D5" s="14" t="s">
        <v>33</v>
      </c>
      <c r="G5" s="14" t="s">
        <v>37</v>
      </c>
      <c r="M5" s="55">
        <v>3</v>
      </c>
      <c r="O5" s="14" t="s">
        <v>146</v>
      </c>
    </row>
    <row r="6" spans="1:17">
      <c r="A6" s="14" t="s">
        <v>137</v>
      </c>
    </row>
    <row r="7" spans="1:17">
      <c r="A7" s="14" t="s">
        <v>136</v>
      </c>
    </row>
    <row r="8" spans="1:17">
      <c r="A8" s="14" t="s">
        <v>129</v>
      </c>
    </row>
    <row r="9" spans="1:17">
      <c r="A9" s="14" t="s">
        <v>130</v>
      </c>
    </row>
    <row r="10" spans="1:17">
      <c r="A10" s="14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4BB41-2859-4A28-8E54-44489F75BF24}">
  <sheetPr>
    <tabColor theme="7" tint="0.79998168889431442"/>
    <pageSetUpPr fitToPage="1"/>
  </sheetPr>
  <dimension ref="A1:AP106"/>
  <sheetViews>
    <sheetView view="pageBreakPreview" zoomScaleNormal="100" zoomScaleSheetLayoutView="100" workbookViewId="0">
      <selection activeCell="W3" sqref="W3"/>
    </sheetView>
  </sheetViews>
  <sheetFormatPr defaultColWidth="7.5" defaultRowHeight="12"/>
  <cols>
    <col min="1" max="21" width="3.125" style="1" customWidth="1"/>
    <col min="22" max="22" width="2.75" style="1" customWidth="1"/>
    <col min="23" max="23" width="3.75" style="1" customWidth="1"/>
    <col min="24" max="25" width="2.75" style="1" customWidth="1"/>
    <col min="26" max="26" width="3.625" style="1" customWidth="1"/>
    <col min="27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>
      <c r="Z1" s="23" t="s">
        <v>25</v>
      </c>
    </row>
    <row r="2" spans="1:42" s="10" customFormat="1" ht="37.5" customHeight="1">
      <c r="A2" s="289" t="s">
        <v>187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11"/>
      <c r="AB2" s="11"/>
      <c r="AC2" s="1"/>
      <c r="AD2" s="11"/>
      <c r="AE2" s="11"/>
      <c r="AF2" s="11"/>
      <c r="AG2" s="11"/>
      <c r="AH2" s="11"/>
    </row>
    <row r="3" spans="1:42" ht="21.75" customHeight="1">
      <c r="S3" s="290" t="s">
        <v>2</v>
      </c>
      <c r="T3" s="290"/>
      <c r="U3" s="5">
        <v>5</v>
      </c>
      <c r="V3" s="1" t="s">
        <v>7</v>
      </c>
      <c r="W3" s="75">
        <v>5</v>
      </c>
      <c r="X3" s="1" t="s">
        <v>6</v>
      </c>
      <c r="Y3" s="75">
        <v>1</v>
      </c>
      <c r="Z3" s="1" t="s">
        <v>19</v>
      </c>
      <c r="AC3" s="20"/>
    </row>
    <row r="4" spans="1:42">
      <c r="A4" s="1" t="s">
        <v>23</v>
      </c>
    </row>
    <row r="5" spans="1:42" ht="8.25" customHeight="1">
      <c r="Q5" s="24"/>
      <c r="R5" s="24"/>
      <c r="S5" s="25"/>
      <c r="T5" s="25"/>
      <c r="U5" s="25"/>
      <c r="V5" s="25"/>
      <c r="W5" s="25"/>
      <c r="X5" s="25"/>
      <c r="Y5" s="25"/>
      <c r="Z5" s="25"/>
    </row>
    <row r="6" spans="1:42" ht="52.5" customHeight="1">
      <c r="A6" s="291" t="s">
        <v>188</v>
      </c>
      <c r="B6" s="291"/>
      <c r="C6" s="291"/>
      <c r="D6" s="291"/>
      <c r="E6" s="291"/>
      <c r="F6" s="291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9"/>
      <c r="AB6" s="9"/>
      <c r="AC6" s="9"/>
      <c r="AD6" s="9"/>
      <c r="AE6" s="9"/>
      <c r="AF6" s="9"/>
      <c r="AG6" s="9"/>
      <c r="AH6" s="9"/>
    </row>
    <row r="7" spans="1:42" ht="15" customHeight="1">
      <c r="A7" s="292" t="s">
        <v>3</v>
      </c>
      <c r="B7" s="292"/>
      <c r="C7" s="292"/>
      <c r="D7" s="292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  <c r="S7" s="292"/>
      <c r="T7" s="292"/>
      <c r="U7" s="292"/>
      <c r="V7" s="292"/>
      <c r="W7" s="292"/>
      <c r="X7" s="292"/>
      <c r="Y7" s="292"/>
      <c r="Z7" s="292"/>
      <c r="AA7" s="9"/>
      <c r="AB7" s="9"/>
      <c r="AC7" s="9"/>
      <c r="AD7" s="9"/>
      <c r="AE7" s="9"/>
      <c r="AF7" s="9"/>
      <c r="AG7" s="9"/>
      <c r="AH7" s="9"/>
    </row>
    <row r="8" spans="1:42" ht="8.25" customHeight="1"/>
    <row r="9" spans="1:42" ht="18.75" customHeight="1">
      <c r="A9" s="293" t="s">
        <v>22</v>
      </c>
      <c r="B9" s="293"/>
      <c r="C9" s="293"/>
      <c r="D9" s="293"/>
      <c r="E9" s="293"/>
      <c r="F9" s="293"/>
      <c r="G9" s="293"/>
      <c r="H9" s="293"/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4" t="s">
        <v>38</v>
      </c>
      <c r="W9" s="294"/>
      <c r="X9" s="294"/>
      <c r="Y9" s="294"/>
      <c r="Z9" s="295"/>
    </row>
    <row r="10" spans="1:42" ht="26.25" customHeight="1">
      <c r="A10" s="300" t="s">
        <v>155</v>
      </c>
      <c r="B10" s="301"/>
      <c r="C10" s="301"/>
      <c r="D10" s="302" t="s">
        <v>207</v>
      </c>
      <c r="E10" s="302"/>
      <c r="F10" s="302"/>
      <c r="G10" s="302"/>
      <c r="H10" s="302"/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296"/>
      <c r="W10" s="296"/>
      <c r="X10" s="296"/>
      <c r="Y10" s="296"/>
      <c r="Z10" s="297"/>
    </row>
    <row r="11" spans="1:42" ht="26.25" customHeight="1">
      <c r="A11" s="303" t="s">
        <v>186</v>
      </c>
      <c r="B11" s="304"/>
      <c r="C11" s="305"/>
      <c r="D11" s="306" t="s">
        <v>181</v>
      </c>
      <c r="E11" s="307"/>
      <c r="F11" s="307"/>
      <c r="G11" s="307"/>
      <c r="H11" s="307"/>
      <c r="I11" s="307"/>
      <c r="J11" s="307"/>
      <c r="K11" s="307"/>
      <c r="L11" s="307"/>
      <c r="M11" s="307"/>
      <c r="N11" s="307"/>
      <c r="O11" s="307"/>
      <c r="P11" s="307"/>
      <c r="Q11" s="307"/>
      <c r="R11" s="307"/>
      <c r="S11" s="307"/>
      <c r="T11" s="307"/>
      <c r="U11" s="308"/>
      <c r="V11" s="296"/>
      <c r="W11" s="296"/>
      <c r="X11" s="296"/>
      <c r="Y11" s="296"/>
      <c r="Z11" s="297"/>
    </row>
    <row r="12" spans="1:42" ht="26.25" customHeight="1">
      <c r="A12" s="322" t="s">
        <v>21</v>
      </c>
      <c r="B12" s="322"/>
      <c r="C12" s="322"/>
      <c r="D12" s="323" t="s">
        <v>182</v>
      </c>
      <c r="E12" s="323"/>
      <c r="F12" s="323"/>
      <c r="G12" s="323"/>
      <c r="H12" s="323"/>
      <c r="I12" s="323"/>
      <c r="J12" s="323"/>
      <c r="K12" s="323"/>
      <c r="L12" s="323"/>
      <c r="M12" s="323"/>
      <c r="N12" s="323"/>
      <c r="O12" s="323"/>
      <c r="P12" s="323"/>
      <c r="Q12" s="323"/>
      <c r="R12" s="323"/>
      <c r="S12" s="323"/>
      <c r="T12" s="323"/>
      <c r="U12" s="323"/>
      <c r="V12" s="296"/>
      <c r="W12" s="296"/>
      <c r="X12" s="296"/>
      <c r="Y12" s="296"/>
      <c r="Z12" s="297"/>
    </row>
    <row r="13" spans="1:42" ht="18" customHeight="1">
      <c r="A13" s="293" t="s">
        <v>131</v>
      </c>
      <c r="B13" s="293"/>
      <c r="C13" s="293"/>
      <c r="D13" s="293"/>
      <c r="E13" s="293"/>
      <c r="F13" s="293"/>
      <c r="G13" s="293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8"/>
      <c r="W13" s="298"/>
      <c r="X13" s="298"/>
      <c r="Y13" s="298"/>
      <c r="Z13" s="299"/>
    </row>
    <row r="14" spans="1:42" ht="15" customHeight="1">
      <c r="A14" s="324" t="s">
        <v>170</v>
      </c>
      <c r="B14" s="324"/>
      <c r="C14" s="324"/>
      <c r="D14" s="324"/>
      <c r="E14" s="324"/>
      <c r="F14" s="324"/>
      <c r="G14" s="324"/>
      <c r="H14" s="324"/>
      <c r="I14" s="324" t="s">
        <v>189</v>
      </c>
      <c r="J14" s="324"/>
      <c r="K14" s="324"/>
      <c r="L14" s="324"/>
      <c r="M14" s="324"/>
      <c r="N14" s="324"/>
      <c r="O14" s="324"/>
      <c r="P14" s="324"/>
      <c r="Q14" s="324"/>
      <c r="R14" s="324" t="s">
        <v>190</v>
      </c>
      <c r="S14" s="324"/>
      <c r="T14" s="324"/>
      <c r="U14" s="324"/>
      <c r="V14" s="324"/>
      <c r="W14" s="324"/>
      <c r="X14" s="324"/>
      <c r="Y14" s="324"/>
      <c r="Z14" s="324"/>
    </row>
    <row r="15" spans="1:42" ht="37.5" customHeight="1">
      <c r="A15" s="309" t="s">
        <v>208</v>
      </c>
      <c r="B15" s="309"/>
      <c r="C15" s="309"/>
      <c r="D15" s="309"/>
      <c r="E15" s="309"/>
      <c r="F15" s="309"/>
      <c r="G15" s="309"/>
      <c r="H15" s="309"/>
      <c r="I15" s="310" t="s">
        <v>228</v>
      </c>
      <c r="J15" s="310"/>
      <c r="K15" s="310"/>
      <c r="L15" s="310"/>
      <c r="M15" s="310"/>
      <c r="N15" s="310"/>
      <c r="O15" s="310"/>
      <c r="P15" s="310"/>
      <c r="Q15" s="310"/>
      <c r="R15" s="310" t="s">
        <v>209</v>
      </c>
      <c r="S15" s="310"/>
      <c r="T15" s="310"/>
      <c r="U15" s="310"/>
      <c r="V15" s="310"/>
      <c r="W15" s="310"/>
      <c r="X15" s="310"/>
      <c r="Y15" s="310"/>
      <c r="Z15" s="310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</row>
    <row r="16" spans="1:42" ht="16.5" customHeight="1">
      <c r="A16" s="311" t="s">
        <v>132</v>
      </c>
      <c r="B16" s="312"/>
      <c r="C16" s="312"/>
      <c r="D16" s="312"/>
      <c r="E16" s="312"/>
      <c r="F16" s="312"/>
      <c r="G16" s="312"/>
      <c r="H16" s="313"/>
      <c r="I16" s="314" t="s">
        <v>133</v>
      </c>
      <c r="J16" s="315"/>
      <c r="K16" s="315"/>
      <c r="L16" s="316"/>
      <c r="M16" s="314" t="s">
        <v>156</v>
      </c>
      <c r="N16" s="317"/>
      <c r="O16" s="317"/>
      <c r="P16" s="317"/>
      <c r="Q16" s="317"/>
      <c r="R16" s="317"/>
      <c r="S16" s="318"/>
      <c r="T16" s="319" t="s">
        <v>203</v>
      </c>
      <c r="U16" s="320"/>
      <c r="V16" s="320"/>
      <c r="W16" s="320"/>
      <c r="X16" s="320"/>
      <c r="Y16" s="320"/>
      <c r="Z16" s="321"/>
      <c r="AA16" s="5"/>
      <c r="AC16" s="5"/>
    </row>
    <row r="17" spans="1:32" ht="34.5" customHeight="1">
      <c r="A17" s="310" t="s">
        <v>40</v>
      </c>
      <c r="B17" s="310"/>
      <c r="C17" s="310"/>
      <c r="D17" s="310"/>
      <c r="E17" s="310"/>
      <c r="F17" s="310"/>
      <c r="G17" s="310"/>
      <c r="H17" s="310"/>
      <c r="I17" s="337">
        <v>1</v>
      </c>
      <c r="J17" s="338"/>
      <c r="K17" s="339" t="s">
        <v>30</v>
      </c>
      <c r="L17" s="316"/>
      <c r="M17" s="338">
        <v>2023</v>
      </c>
      <c r="N17" s="340"/>
      <c r="O17" s="340"/>
      <c r="P17" s="18" t="s">
        <v>1</v>
      </c>
      <c r="Q17" s="341">
        <v>1</v>
      </c>
      <c r="R17" s="342"/>
      <c r="S17" s="73" t="s">
        <v>201</v>
      </c>
      <c r="T17" s="343">
        <v>2025</v>
      </c>
      <c r="U17" s="344"/>
      <c r="V17" s="344"/>
      <c r="W17" s="74" t="s">
        <v>1</v>
      </c>
      <c r="X17" s="325">
        <v>3</v>
      </c>
      <c r="Y17" s="326"/>
      <c r="Z17" s="72" t="s">
        <v>201</v>
      </c>
      <c r="AA17" s="5"/>
      <c r="AC17" s="5"/>
    </row>
    <row r="18" spans="1:32" ht="18.75" customHeight="1">
      <c r="A18" s="311" t="s">
        <v>140</v>
      </c>
      <c r="B18" s="312"/>
      <c r="C18" s="312"/>
      <c r="D18" s="312"/>
      <c r="E18" s="312"/>
      <c r="F18" s="312"/>
      <c r="G18" s="312"/>
      <c r="H18" s="313"/>
      <c r="I18" s="314" t="s">
        <v>141</v>
      </c>
      <c r="J18" s="315"/>
      <c r="K18" s="315"/>
      <c r="L18" s="315"/>
      <c r="M18" s="317"/>
      <c r="N18" s="317"/>
      <c r="O18" s="317"/>
      <c r="P18" s="318"/>
      <c r="Q18" s="320" t="s">
        <v>142</v>
      </c>
      <c r="R18" s="327"/>
      <c r="S18" s="327"/>
      <c r="T18" s="327"/>
      <c r="U18" s="327"/>
      <c r="V18" s="327"/>
      <c r="W18" s="327"/>
      <c r="X18" s="327"/>
      <c r="Y18" s="327"/>
      <c r="Z18" s="328"/>
      <c r="AA18" s="5"/>
      <c r="AC18" s="5"/>
    </row>
    <row r="19" spans="1:32" ht="37.5" customHeight="1">
      <c r="A19" s="329" t="s">
        <v>183</v>
      </c>
      <c r="B19" s="330"/>
      <c r="C19" s="331"/>
      <c r="D19" s="331"/>
      <c r="E19" s="331"/>
      <c r="F19" s="331"/>
      <c r="G19" s="331"/>
      <c r="H19" s="332"/>
      <c r="I19" s="329" t="s">
        <v>31</v>
      </c>
      <c r="J19" s="333"/>
      <c r="K19" s="333"/>
      <c r="L19" s="333"/>
      <c r="M19" s="333"/>
      <c r="N19" s="333"/>
      <c r="O19" s="333"/>
      <c r="P19" s="334"/>
      <c r="Q19" s="335"/>
      <c r="R19" s="312"/>
      <c r="S19" s="312"/>
      <c r="T19" s="26" t="s">
        <v>1</v>
      </c>
      <c r="U19" s="336"/>
      <c r="V19" s="336"/>
      <c r="W19" s="26" t="s">
        <v>27</v>
      </c>
      <c r="X19" s="336"/>
      <c r="Y19" s="336"/>
      <c r="Z19" s="27" t="s">
        <v>26</v>
      </c>
    </row>
    <row r="20" spans="1:32" ht="15" customHeight="1">
      <c r="A20" s="324" t="s">
        <v>20</v>
      </c>
      <c r="B20" s="324"/>
      <c r="C20" s="324"/>
      <c r="D20" s="324"/>
      <c r="E20" s="324"/>
      <c r="F20" s="324"/>
      <c r="G20" s="324"/>
      <c r="H20" s="324"/>
      <c r="I20" s="324"/>
      <c r="J20" s="324"/>
      <c r="K20" s="324"/>
      <c r="L20" s="324"/>
      <c r="M20" s="324"/>
      <c r="N20" s="324"/>
      <c r="O20" s="324"/>
      <c r="P20" s="324"/>
      <c r="Q20" s="311" t="s">
        <v>204</v>
      </c>
      <c r="R20" s="356"/>
      <c r="S20" s="356"/>
      <c r="T20" s="356"/>
      <c r="U20" s="356"/>
      <c r="V20" s="356"/>
      <c r="W20" s="356"/>
      <c r="X20" s="356"/>
      <c r="Y20" s="356"/>
      <c r="Z20" s="357"/>
      <c r="AA20" s="8"/>
      <c r="AB20" s="8"/>
      <c r="AC20" s="8"/>
      <c r="AD20" s="8"/>
      <c r="AE20" s="8"/>
      <c r="AF20" s="8"/>
    </row>
    <row r="21" spans="1:32" s="12" customFormat="1" ht="30" customHeight="1">
      <c r="A21" s="338">
        <v>2000</v>
      </c>
      <c r="B21" s="325"/>
      <c r="C21" s="325"/>
      <c r="D21" s="26" t="s">
        <v>7</v>
      </c>
      <c r="E21" s="76">
        <v>8</v>
      </c>
      <c r="F21" s="26" t="s">
        <v>6</v>
      </c>
      <c r="G21" s="76">
        <v>1</v>
      </c>
      <c r="H21" s="26" t="s">
        <v>19</v>
      </c>
      <c r="I21" s="28" t="s">
        <v>134</v>
      </c>
      <c r="J21" s="29"/>
      <c r="K21" s="29"/>
      <c r="L21" s="29"/>
      <c r="M21" s="29"/>
      <c r="N21" s="358">
        <v>22</v>
      </c>
      <c r="O21" s="358"/>
      <c r="P21" s="30" t="s">
        <v>18</v>
      </c>
      <c r="Q21" s="359" t="s">
        <v>39</v>
      </c>
      <c r="R21" s="325"/>
      <c r="S21" s="325"/>
      <c r="T21" s="325"/>
      <c r="U21" s="325"/>
      <c r="V21" s="325"/>
      <c r="W21" s="325"/>
      <c r="X21" s="325"/>
      <c r="Y21" s="325"/>
      <c r="Z21" s="337"/>
    </row>
    <row r="22" spans="1:32" s="12" customFormat="1" ht="12.75" customHeight="1">
      <c r="A22" s="15"/>
      <c r="B22" s="15"/>
      <c r="C22" s="15"/>
      <c r="D22" s="1"/>
      <c r="E22" s="5"/>
      <c r="F22" s="1"/>
      <c r="G22" s="5"/>
      <c r="H22" s="1"/>
      <c r="I22" s="8"/>
      <c r="N22" s="16"/>
      <c r="O22" s="16"/>
      <c r="P22" s="8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32" s="12" customFormat="1" ht="24" customHeight="1">
      <c r="A23" s="1" t="s">
        <v>135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32" s="12" customFormat="1" ht="42.75" customHeight="1">
      <c r="A24" s="360" t="s">
        <v>126</v>
      </c>
      <c r="B24" s="361"/>
      <c r="C24" s="361"/>
      <c r="D24" s="361"/>
      <c r="E24" s="361"/>
      <c r="F24" s="361"/>
      <c r="G24" s="361"/>
      <c r="H24" s="361"/>
      <c r="I24" s="361"/>
      <c r="J24" s="361"/>
      <c r="K24" s="361"/>
      <c r="L24" s="361"/>
      <c r="M24" s="362"/>
      <c r="N24" s="319" t="s">
        <v>54</v>
      </c>
      <c r="O24" s="320"/>
      <c r="P24" s="320"/>
      <c r="Q24" s="320"/>
      <c r="R24" s="320"/>
      <c r="S24" s="320"/>
      <c r="T24" s="320"/>
      <c r="U24" s="320"/>
      <c r="V24" s="320"/>
      <c r="W24" s="320"/>
      <c r="X24" s="320"/>
      <c r="Y24" s="320"/>
      <c r="Z24" s="321"/>
    </row>
    <row r="25" spans="1:32" s="12" customFormat="1" ht="27" customHeight="1">
      <c r="A25" s="345" t="s">
        <v>51</v>
      </c>
      <c r="B25" s="346"/>
      <c r="C25" s="346"/>
      <c r="D25" s="346"/>
      <c r="E25" s="346"/>
      <c r="F25" s="346"/>
      <c r="G25" s="346"/>
      <c r="H25" s="347">
        <v>100000</v>
      </c>
      <c r="I25" s="348"/>
      <c r="J25" s="348"/>
      <c r="K25" s="348"/>
      <c r="L25" s="348"/>
      <c r="M25" s="37" t="s">
        <v>16</v>
      </c>
      <c r="N25" s="345" t="s">
        <v>46</v>
      </c>
      <c r="O25" s="346"/>
      <c r="P25" s="346"/>
      <c r="Q25" s="346"/>
      <c r="R25" s="346"/>
      <c r="S25" s="346"/>
      <c r="T25" s="346"/>
      <c r="U25" s="347">
        <v>30000</v>
      </c>
      <c r="V25" s="348"/>
      <c r="W25" s="348"/>
      <c r="X25" s="348"/>
      <c r="Y25" s="348"/>
      <c r="Z25" s="37" t="s">
        <v>16</v>
      </c>
    </row>
    <row r="26" spans="1:32" s="6" customFormat="1" ht="27" customHeight="1">
      <c r="A26" s="345" t="s">
        <v>41</v>
      </c>
      <c r="B26" s="346"/>
      <c r="C26" s="346"/>
      <c r="D26" s="346"/>
      <c r="E26" s="346"/>
      <c r="F26" s="346"/>
      <c r="G26" s="349"/>
      <c r="H26" s="350">
        <v>20000</v>
      </c>
      <c r="I26" s="351"/>
      <c r="J26" s="351"/>
      <c r="K26" s="351"/>
      <c r="L26" s="351"/>
      <c r="M26" s="37" t="s">
        <v>16</v>
      </c>
      <c r="N26" s="352" t="s">
        <v>157</v>
      </c>
      <c r="O26" s="353"/>
      <c r="P26" s="353"/>
      <c r="Q26" s="353"/>
      <c r="R26" s="353"/>
      <c r="S26" s="353"/>
      <c r="T26" s="353"/>
      <c r="U26" s="354">
        <v>30000</v>
      </c>
      <c r="V26" s="355"/>
      <c r="W26" s="355"/>
      <c r="X26" s="355"/>
      <c r="Y26" s="355"/>
      <c r="Z26" s="37" t="s">
        <v>16</v>
      </c>
    </row>
    <row r="27" spans="1:32" s="6" customFormat="1" ht="27" customHeight="1">
      <c r="A27" s="345" t="s">
        <v>42</v>
      </c>
      <c r="B27" s="346"/>
      <c r="C27" s="346"/>
      <c r="D27" s="346"/>
      <c r="E27" s="346"/>
      <c r="F27" s="346"/>
      <c r="G27" s="349"/>
      <c r="H27" s="350">
        <v>0</v>
      </c>
      <c r="I27" s="351"/>
      <c r="J27" s="351"/>
      <c r="K27" s="351"/>
      <c r="L27" s="351"/>
      <c r="M27" s="37" t="s">
        <v>16</v>
      </c>
      <c r="N27" s="352" t="s">
        <v>158</v>
      </c>
      <c r="O27" s="353"/>
      <c r="P27" s="353"/>
      <c r="Q27" s="353"/>
      <c r="R27" s="353"/>
      <c r="S27" s="353"/>
      <c r="T27" s="353"/>
      <c r="U27" s="354">
        <v>30000</v>
      </c>
      <c r="V27" s="355"/>
      <c r="W27" s="355"/>
      <c r="X27" s="355"/>
      <c r="Y27" s="355"/>
      <c r="Z27" s="37" t="s">
        <v>16</v>
      </c>
    </row>
    <row r="28" spans="1:32" s="6" customFormat="1" ht="27" customHeight="1">
      <c r="A28" s="345" t="s">
        <v>43</v>
      </c>
      <c r="B28" s="346"/>
      <c r="C28" s="346"/>
      <c r="D28" s="346"/>
      <c r="E28" s="346"/>
      <c r="F28" s="346"/>
      <c r="G28" s="349"/>
      <c r="H28" s="354">
        <v>20000</v>
      </c>
      <c r="I28" s="355"/>
      <c r="J28" s="355"/>
      <c r="K28" s="355"/>
      <c r="L28" s="355"/>
      <c r="M28" s="37" t="s">
        <v>16</v>
      </c>
      <c r="N28" s="352" t="s">
        <v>159</v>
      </c>
      <c r="O28" s="353"/>
      <c r="P28" s="353"/>
      <c r="Q28" s="353"/>
      <c r="R28" s="353"/>
      <c r="S28" s="353"/>
      <c r="T28" s="363"/>
      <c r="U28" s="354">
        <v>30000</v>
      </c>
      <c r="V28" s="355"/>
      <c r="W28" s="355"/>
      <c r="X28" s="355"/>
      <c r="Y28" s="355"/>
      <c r="Z28" s="37" t="s">
        <v>16</v>
      </c>
      <c r="AB28" s="1"/>
    </row>
    <row r="29" spans="1:32" s="6" customFormat="1" ht="27" customHeight="1">
      <c r="A29" s="345" t="s">
        <v>44</v>
      </c>
      <c r="B29" s="346"/>
      <c r="C29" s="346"/>
      <c r="D29" s="346"/>
      <c r="E29" s="346"/>
      <c r="F29" s="346"/>
      <c r="G29" s="349"/>
      <c r="H29" s="354">
        <v>0</v>
      </c>
      <c r="I29" s="355"/>
      <c r="J29" s="355"/>
      <c r="K29" s="355"/>
      <c r="L29" s="355"/>
      <c r="M29" s="37" t="s">
        <v>16</v>
      </c>
      <c r="N29" s="352" t="s">
        <v>160</v>
      </c>
      <c r="O29" s="353"/>
      <c r="P29" s="353"/>
      <c r="Q29" s="353"/>
      <c r="R29" s="353"/>
      <c r="S29" s="353"/>
      <c r="T29" s="363"/>
      <c r="U29" s="354">
        <v>60000</v>
      </c>
      <c r="V29" s="355"/>
      <c r="W29" s="355"/>
      <c r="X29" s="355"/>
      <c r="Y29" s="355"/>
      <c r="Z29" s="37" t="s">
        <v>16</v>
      </c>
    </row>
    <row r="30" spans="1:32" s="6" customFormat="1" ht="27" customHeight="1">
      <c r="A30" s="345" t="s">
        <v>45</v>
      </c>
      <c r="B30" s="346"/>
      <c r="C30" s="346"/>
      <c r="D30" s="346"/>
      <c r="E30" s="346"/>
      <c r="F30" s="346"/>
      <c r="G30" s="346"/>
      <c r="H30" s="350">
        <v>0</v>
      </c>
      <c r="I30" s="351"/>
      <c r="J30" s="351"/>
      <c r="K30" s="351"/>
      <c r="L30" s="351"/>
      <c r="M30" s="37" t="s">
        <v>16</v>
      </c>
      <c r="N30" s="345" t="s">
        <v>161</v>
      </c>
      <c r="O30" s="346"/>
      <c r="P30" s="346"/>
      <c r="Q30" s="346"/>
      <c r="R30" s="346"/>
      <c r="S30" s="346"/>
      <c r="T30" s="349"/>
      <c r="U30" s="354">
        <v>20000</v>
      </c>
      <c r="V30" s="355"/>
      <c r="W30" s="355"/>
      <c r="X30" s="355"/>
      <c r="Y30" s="355"/>
      <c r="Z30" s="37" t="s">
        <v>16</v>
      </c>
    </row>
    <row r="31" spans="1:32" s="6" customFormat="1" ht="27" customHeight="1">
      <c r="A31" s="319" t="s">
        <v>163</v>
      </c>
      <c r="B31" s="320"/>
      <c r="C31" s="320"/>
      <c r="D31" s="320"/>
      <c r="E31" s="320"/>
      <c r="F31" s="320"/>
      <c r="G31" s="320"/>
      <c r="H31" s="367">
        <f>SUM(H25:L30)</f>
        <v>140000</v>
      </c>
      <c r="I31" s="368"/>
      <c r="J31" s="368"/>
      <c r="K31" s="368"/>
      <c r="L31" s="368"/>
      <c r="M31" s="37" t="s">
        <v>16</v>
      </c>
      <c r="N31" s="360" t="s">
        <v>162</v>
      </c>
      <c r="O31" s="361"/>
      <c r="P31" s="361"/>
      <c r="Q31" s="361"/>
      <c r="R31" s="361"/>
      <c r="S31" s="361"/>
      <c r="T31" s="361"/>
      <c r="U31" s="369">
        <f>(U25+U27+U28+U29+U30)-U26</f>
        <v>140000</v>
      </c>
      <c r="V31" s="370"/>
      <c r="W31" s="370"/>
      <c r="X31" s="370"/>
      <c r="Y31" s="370"/>
      <c r="Z31" s="37" t="s">
        <v>16</v>
      </c>
    </row>
    <row r="32" spans="1:32" s="6" customFormat="1" ht="27" customHeight="1">
      <c r="A32" s="366" t="s">
        <v>17</v>
      </c>
      <c r="B32" s="366"/>
      <c r="C32" s="366"/>
      <c r="D32" s="366"/>
      <c r="E32" s="366"/>
      <c r="F32" s="366"/>
      <c r="G32" s="366"/>
      <c r="H32" s="371">
        <f>H31-U31</f>
        <v>0</v>
      </c>
      <c r="I32" s="371"/>
      <c r="J32" s="371"/>
      <c r="K32" s="371"/>
      <c r="L32" s="371"/>
      <c r="M32" s="371"/>
      <c r="N32" s="371"/>
      <c r="O32" s="371"/>
      <c r="P32" s="371"/>
      <c r="Q32" s="371"/>
      <c r="R32" s="371"/>
      <c r="S32" s="371"/>
      <c r="T32" s="371"/>
      <c r="U32" s="371"/>
      <c r="V32" s="371"/>
      <c r="W32" s="371"/>
      <c r="X32" s="371"/>
      <c r="Y32" s="372"/>
      <c r="Z32" s="37" t="s">
        <v>16</v>
      </c>
      <c r="AA32" s="22" t="str">
        <f>IF(H32&lt;0,"★支出が収入を上回らないように修正してください。収入を上回る支出を貯金の取り崩しや借金で賄う場合は⑤または⑥に計上してください。","")</f>
        <v/>
      </c>
    </row>
    <row r="33" spans="1:38" s="12" customFormat="1" ht="12.75" customHeight="1">
      <c r="A33" s="15"/>
      <c r="B33" s="15"/>
      <c r="C33" s="15"/>
      <c r="D33" s="1"/>
      <c r="E33" s="5"/>
      <c r="F33" s="1"/>
      <c r="G33" s="5"/>
      <c r="H33" s="1"/>
      <c r="I33" s="8"/>
      <c r="N33" s="16"/>
      <c r="O33" s="16"/>
      <c r="P33" s="8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38" ht="32.25" customHeight="1">
      <c r="A34" s="364" t="s">
        <v>205</v>
      </c>
      <c r="B34" s="364"/>
      <c r="C34" s="364"/>
      <c r="D34" s="364"/>
      <c r="E34" s="364"/>
      <c r="F34" s="364"/>
      <c r="G34" s="364"/>
      <c r="H34" s="364"/>
      <c r="I34" s="364"/>
      <c r="J34" s="364"/>
      <c r="K34" s="364"/>
      <c r="L34" s="364"/>
      <c r="M34" s="364"/>
      <c r="N34" s="364"/>
      <c r="O34" s="364"/>
      <c r="P34" s="364"/>
      <c r="Q34" s="364"/>
      <c r="R34" s="364"/>
      <c r="S34" s="364"/>
      <c r="T34" s="364"/>
      <c r="U34" s="364"/>
      <c r="V34" s="364"/>
      <c r="W34" s="364"/>
      <c r="X34" s="364"/>
      <c r="Y34" s="364"/>
      <c r="Z34" s="364"/>
    </row>
    <row r="35" spans="1:38" ht="42.75" customHeight="1">
      <c r="A35" s="365" t="s">
        <v>200</v>
      </c>
      <c r="B35" s="366"/>
      <c r="C35" s="366" t="s">
        <v>164</v>
      </c>
      <c r="D35" s="366"/>
      <c r="E35" s="366"/>
      <c r="F35" s="366"/>
      <c r="G35" s="366"/>
      <c r="H35" s="366"/>
      <c r="I35" s="319" t="s">
        <v>15</v>
      </c>
      <c r="J35" s="320"/>
      <c r="K35" s="320"/>
      <c r="L35" s="320"/>
      <c r="M35" s="321"/>
      <c r="N35" s="360" t="s">
        <v>55</v>
      </c>
      <c r="O35" s="320"/>
      <c r="P35" s="320"/>
      <c r="Q35" s="321"/>
      <c r="R35" s="360" t="s">
        <v>14</v>
      </c>
      <c r="S35" s="361"/>
      <c r="T35" s="361"/>
      <c r="U35" s="361"/>
      <c r="V35" s="361"/>
      <c r="W35" s="362"/>
      <c r="X35" s="360" t="s">
        <v>13</v>
      </c>
      <c r="Y35" s="361"/>
      <c r="Z35" s="362"/>
      <c r="AA35" s="7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spans="1:38" ht="18" customHeight="1">
      <c r="A36" s="405" t="s">
        <v>199</v>
      </c>
      <c r="B36" s="405"/>
      <c r="C36" s="406" t="s">
        <v>151</v>
      </c>
      <c r="D36" s="406"/>
      <c r="E36" s="406"/>
      <c r="F36" s="406"/>
      <c r="G36" s="406"/>
      <c r="H36" s="406"/>
      <c r="I36" s="407" t="s">
        <v>152</v>
      </c>
      <c r="J36" s="408"/>
      <c r="K36" s="408"/>
      <c r="L36" s="408"/>
      <c r="M36" s="409"/>
      <c r="N36" s="413">
        <v>20000</v>
      </c>
      <c r="O36" s="414"/>
      <c r="P36" s="414"/>
      <c r="Q36" s="393" t="s">
        <v>12</v>
      </c>
      <c r="R36" s="417">
        <v>2023</v>
      </c>
      <c r="S36" s="418"/>
      <c r="T36" s="38" t="s">
        <v>7</v>
      </c>
      <c r="U36" s="77">
        <v>4</v>
      </c>
      <c r="V36" s="38" t="s">
        <v>6</v>
      </c>
      <c r="W36" s="39" t="s">
        <v>8</v>
      </c>
      <c r="X36" s="373" t="s">
        <v>35</v>
      </c>
      <c r="Y36" s="374"/>
      <c r="Z36" s="375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ht="18" customHeight="1">
      <c r="A37" s="405"/>
      <c r="B37" s="405"/>
      <c r="C37" s="406"/>
      <c r="D37" s="406"/>
      <c r="E37" s="406"/>
      <c r="F37" s="406"/>
      <c r="G37" s="406"/>
      <c r="H37" s="406"/>
      <c r="I37" s="410"/>
      <c r="J37" s="411"/>
      <c r="K37" s="411"/>
      <c r="L37" s="411"/>
      <c r="M37" s="412"/>
      <c r="N37" s="415"/>
      <c r="O37" s="416"/>
      <c r="P37" s="416"/>
      <c r="Q37" s="394"/>
      <c r="R37" s="379">
        <v>2025</v>
      </c>
      <c r="S37" s="380"/>
      <c r="T37" s="40" t="s">
        <v>7</v>
      </c>
      <c r="U37" s="78">
        <v>3</v>
      </c>
      <c r="V37" s="40" t="s">
        <v>6</v>
      </c>
      <c r="W37" s="41" t="s">
        <v>5</v>
      </c>
      <c r="X37" s="376"/>
      <c r="Y37" s="377"/>
      <c r="Z37" s="378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ht="18" customHeight="1">
      <c r="A38" s="381"/>
      <c r="B38" s="381"/>
      <c r="C38" s="382"/>
      <c r="D38" s="382"/>
      <c r="E38" s="382"/>
      <c r="F38" s="382"/>
      <c r="G38" s="382"/>
      <c r="H38" s="382"/>
      <c r="I38" s="383"/>
      <c r="J38" s="384"/>
      <c r="K38" s="384"/>
      <c r="L38" s="384"/>
      <c r="M38" s="385"/>
      <c r="N38" s="389"/>
      <c r="O38" s="390"/>
      <c r="P38" s="390"/>
      <c r="Q38" s="393" t="s">
        <v>12</v>
      </c>
      <c r="R38" s="395"/>
      <c r="S38" s="396"/>
      <c r="T38" s="38" t="s">
        <v>7</v>
      </c>
      <c r="U38" s="48"/>
      <c r="V38" s="38" t="s">
        <v>6</v>
      </c>
      <c r="W38" s="39" t="s">
        <v>8</v>
      </c>
      <c r="X38" s="397"/>
      <c r="Y38" s="398"/>
      <c r="Z38" s="399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ht="18" customHeight="1">
      <c r="A39" s="381"/>
      <c r="B39" s="381"/>
      <c r="C39" s="382"/>
      <c r="D39" s="382"/>
      <c r="E39" s="382"/>
      <c r="F39" s="382"/>
      <c r="G39" s="382"/>
      <c r="H39" s="382"/>
      <c r="I39" s="386"/>
      <c r="J39" s="387"/>
      <c r="K39" s="387"/>
      <c r="L39" s="387"/>
      <c r="M39" s="388"/>
      <c r="N39" s="391"/>
      <c r="O39" s="392"/>
      <c r="P39" s="392"/>
      <c r="Q39" s="394"/>
      <c r="R39" s="403"/>
      <c r="S39" s="404"/>
      <c r="T39" s="40" t="s">
        <v>7</v>
      </c>
      <c r="U39" s="46"/>
      <c r="V39" s="40" t="s">
        <v>6</v>
      </c>
      <c r="W39" s="41" t="s">
        <v>5</v>
      </c>
      <c r="X39" s="400"/>
      <c r="Y39" s="401"/>
      <c r="Z39" s="402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ht="18" customHeight="1">
      <c r="A40" s="381"/>
      <c r="B40" s="381"/>
      <c r="C40" s="382"/>
      <c r="D40" s="382"/>
      <c r="E40" s="382"/>
      <c r="F40" s="382"/>
      <c r="G40" s="382"/>
      <c r="H40" s="382"/>
      <c r="I40" s="383"/>
      <c r="J40" s="384"/>
      <c r="K40" s="384"/>
      <c r="L40" s="384"/>
      <c r="M40" s="385"/>
      <c r="N40" s="389"/>
      <c r="O40" s="390"/>
      <c r="P40" s="390"/>
      <c r="Q40" s="393" t="s">
        <v>12</v>
      </c>
      <c r="R40" s="419"/>
      <c r="S40" s="420"/>
      <c r="T40" s="42" t="s">
        <v>7</v>
      </c>
      <c r="U40" s="47"/>
      <c r="V40" s="42" t="s">
        <v>6</v>
      </c>
      <c r="W40" s="43" t="s">
        <v>8</v>
      </c>
      <c r="X40" s="397"/>
      <c r="Y40" s="398"/>
      <c r="Z40" s="399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ht="18" customHeight="1">
      <c r="A41" s="381"/>
      <c r="B41" s="381"/>
      <c r="C41" s="382"/>
      <c r="D41" s="382"/>
      <c r="E41" s="382"/>
      <c r="F41" s="382"/>
      <c r="G41" s="382"/>
      <c r="H41" s="382"/>
      <c r="I41" s="386"/>
      <c r="J41" s="387"/>
      <c r="K41" s="387"/>
      <c r="L41" s="387"/>
      <c r="M41" s="388"/>
      <c r="N41" s="391"/>
      <c r="O41" s="392"/>
      <c r="P41" s="392"/>
      <c r="Q41" s="394"/>
      <c r="R41" s="403"/>
      <c r="S41" s="404"/>
      <c r="T41" s="40" t="s">
        <v>7</v>
      </c>
      <c r="U41" s="46"/>
      <c r="V41" s="40" t="s">
        <v>6</v>
      </c>
      <c r="W41" s="41" t="s">
        <v>5</v>
      </c>
      <c r="X41" s="400"/>
      <c r="Y41" s="401"/>
      <c r="Z41" s="402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ht="18" customHeight="1">
      <c r="A42" s="381"/>
      <c r="B42" s="381"/>
      <c r="C42" s="382"/>
      <c r="D42" s="382"/>
      <c r="E42" s="382"/>
      <c r="F42" s="382"/>
      <c r="G42" s="382"/>
      <c r="H42" s="382"/>
      <c r="I42" s="383"/>
      <c r="J42" s="384"/>
      <c r="K42" s="384"/>
      <c r="L42" s="384"/>
      <c r="M42" s="385"/>
      <c r="N42" s="389"/>
      <c r="O42" s="390"/>
      <c r="P42" s="390"/>
      <c r="Q42" s="393" t="s">
        <v>12</v>
      </c>
      <c r="R42" s="419"/>
      <c r="S42" s="420"/>
      <c r="T42" s="42" t="s">
        <v>7</v>
      </c>
      <c r="U42" s="47"/>
      <c r="V42" s="42" t="s">
        <v>6</v>
      </c>
      <c r="W42" s="43" t="s">
        <v>8</v>
      </c>
      <c r="X42" s="397"/>
      <c r="Y42" s="398"/>
      <c r="Z42" s="399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ht="18" customHeight="1">
      <c r="A43" s="381"/>
      <c r="B43" s="381"/>
      <c r="C43" s="382"/>
      <c r="D43" s="382"/>
      <c r="E43" s="382"/>
      <c r="F43" s="382"/>
      <c r="G43" s="382"/>
      <c r="H43" s="382"/>
      <c r="I43" s="386"/>
      <c r="J43" s="387"/>
      <c r="K43" s="387"/>
      <c r="L43" s="387"/>
      <c r="M43" s="388"/>
      <c r="N43" s="391"/>
      <c r="O43" s="392"/>
      <c r="P43" s="392"/>
      <c r="Q43" s="394"/>
      <c r="R43" s="403"/>
      <c r="S43" s="404"/>
      <c r="T43" s="40" t="s">
        <v>7</v>
      </c>
      <c r="U43" s="46"/>
      <c r="V43" s="40" t="s">
        <v>6</v>
      </c>
      <c r="W43" s="41" t="s">
        <v>5</v>
      </c>
      <c r="X43" s="400"/>
      <c r="Y43" s="401"/>
      <c r="Z43" s="402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</row>
    <row r="44" spans="1:38" s="12" customFormat="1" ht="12.75" customHeight="1">
      <c r="A44" s="15"/>
      <c r="B44" s="15"/>
      <c r="C44" s="15"/>
      <c r="D44" s="1"/>
      <c r="E44" s="5"/>
      <c r="F44" s="1"/>
      <c r="G44" s="5"/>
      <c r="H44" s="1"/>
      <c r="I44" s="8"/>
      <c r="N44" s="16"/>
      <c r="O44" s="16"/>
      <c r="P44" s="8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38" s="12" customFormat="1" ht="24" customHeight="1">
      <c r="A45" s="364" t="s">
        <v>227</v>
      </c>
      <c r="B45" s="364"/>
      <c r="C45" s="364"/>
      <c r="D45" s="364"/>
      <c r="E45" s="364"/>
      <c r="F45" s="364"/>
      <c r="G45" s="364"/>
      <c r="H45" s="364"/>
      <c r="I45" s="364"/>
      <c r="J45" s="364"/>
      <c r="K45" s="364"/>
      <c r="L45" s="364"/>
      <c r="M45" s="364"/>
      <c r="N45" s="364"/>
      <c r="O45" s="364"/>
      <c r="P45" s="364"/>
      <c r="Q45" s="364"/>
      <c r="R45" s="364"/>
      <c r="S45" s="364"/>
      <c r="T45" s="364"/>
      <c r="U45" s="364"/>
      <c r="V45" s="364"/>
      <c r="W45" s="364"/>
      <c r="X45" s="364"/>
      <c r="Y45" s="364"/>
      <c r="Z45" s="364"/>
    </row>
    <row r="46" spans="1:38" s="12" customFormat="1" ht="30" customHeight="1">
      <c r="A46" s="421" t="s">
        <v>11</v>
      </c>
      <c r="B46" s="422"/>
      <c r="C46" s="421" t="s">
        <v>185</v>
      </c>
      <c r="D46" s="356"/>
      <c r="E46" s="356"/>
      <c r="F46" s="356"/>
      <c r="G46" s="356"/>
      <c r="H46" s="356"/>
      <c r="I46" s="356"/>
      <c r="J46" s="356"/>
      <c r="K46" s="357"/>
      <c r="L46" s="311" t="s">
        <v>10</v>
      </c>
      <c r="M46" s="356"/>
      <c r="N46" s="356"/>
      <c r="O46" s="356"/>
      <c r="P46" s="356"/>
      <c r="Q46" s="356"/>
      <c r="R46" s="356"/>
      <c r="S46" s="356"/>
      <c r="T46" s="357"/>
      <c r="U46" s="324" t="s">
        <v>9</v>
      </c>
      <c r="V46" s="324"/>
      <c r="W46" s="324"/>
      <c r="X46" s="324"/>
      <c r="Y46" s="324"/>
      <c r="Z46" s="324"/>
    </row>
    <row r="47" spans="1:38" s="12" customFormat="1" ht="15" customHeight="1">
      <c r="A47" s="423" t="s">
        <v>49</v>
      </c>
      <c r="B47" s="424"/>
      <c r="C47" s="425" t="s">
        <v>184</v>
      </c>
      <c r="D47" s="426"/>
      <c r="E47" s="426"/>
      <c r="F47" s="426"/>
      <c r="G47" s="426"/>
      <c r="H47" s="426"/>
      <c r="I47" s="426"/>
      <c r="J47" s="426"/>
      <c r="K47" s="427"/>
      <c r="L47" s="431"/>
      <c r="M47" s="432"/>
      <c r="N47" s="432"/>
      <c r="O47" s="432"/>
      <c r="P47" s="432"/>
      <c r="Q47" s="432"/>
      <c r="R47" s="432"/>
      <c r="S47" s="432"/>
      <c r="T47" s="433"/>
      <c r="U47" s="437">
        <v>2014</v>
      </c>
      <c r="V47" s="438"/>
      <c r="W47" s="31" t="s">
        <v>7</v>
      </c>
      <c r="X47" s="79">
        <v>9</v>
      </c>
      <c r="Y47" s="32" t="s">
        <v>6</v>
      </c>
      <c r="Z47" s="33" t="s">
        <v>8</v>
      </c>
    </row>
    <row r="48" spans="1:38" s="12" customFormat="1" ht="15" customHeight="1">
      <c r="A48" s="423"/>
      <c r="B48" s="424"/>
      <c r="C48" s="428"/>
      <c r="D48" s="429"/>
      <c r="E48" s="429"/>
      <c r="F48" s="429"/>
      <c r="G48" s="429"/>
      <c r="H48" s="429"/>
      <c r="I48" s="429"/>
      <c r="J48" s="429"/>
      <c r="K48" s="430"/>
      <c r="L48" s="434"/>
      <c r="M48" s="435"/>
      <c r="N48" s="435"/>
      <c r="O48" s="435"/>
      <c r="P48" s="435"/>
      <c r="Q48" s="435"/>
      <c r="R48" s="435"/>
      <c r="S48" s="435"/>
      <c r="T48" s="436"/>
      <c r="U48" s="439">
        <v>2017</v>
      </c>
      <c r="V48" s="440"/>
      <c r="W48" s="34" t="s">
        <v>7</v>
      </c>
      <c r="X48" s="80">
        <v>9</v>
      </c>
      <c r="Y48" s="35" t="s">
        <v>6</v>
      </c>
      <c r="Z48" s="36" t="s">
        <v>5</v>
      </c>
    </row>
    <row r="49" spans="1:38" s="12" customFormat="1" ht="15" customHeight="1">
      <c r="A49" s="423" t="s">
        <v>49</v>
      </c>
      <c r="B49" s="424"/>
      <c r="C49" s="425" t="s">
        <v>211</v>
      </c>
      <c r="D49" s="426"/>
      <c r="E49" s="426"/>
      <c r="F49" s="426"/>
      <c r="G49" s="426"/>
      <c r="H49" s="426"/>
      <c r="I49" s="426"/>
      <c r="J49" s="426"/>
      <c r="K49" s="427"/>
      <c r="L49" s="441" t="s">
        <v>210</v>
      </c>
      <c r="M49" s="442"/>
      <c r="N49" s="442"/>
      <c r="O49" s="442"/>
      <c r="P49" s="442"/>
      <c r="Q49" s="442"/>
      <c r="R49" s="442"/>
      <c r="S49" s="442"/>
      <c r="T49" s="443"/>
      <c r="U49" s="437">
        <v>2017</v>
      </c>
      <c r="V49" s="438"/>
      <c r="W49" s="31" t="s">
        <v>7</v>
      </c>
      <c r="X49" s="79">
        <v>9</v>
      </c>
      <c r="Y49" s="32" t="s">
        <v>6</v>
      </c>
      <c r="Z49" s="33" t="s">
        <v>8</v>
      </c>
    </row>
    <row r="50" spans="1:38" s="12" customFormat="1" ht="15" customHeight="1">
      <c r="A50" s="423"/>
      <c r="B50" s="424"/>
      <c r="C50" s="428"/>
      <c r="D50" s="429"/>
      <c r="E50" s="429"/>
      <c r="F50" s="429"/>
      <c r="G50" s="429"/>
      <c r="H50" s="429"/>
      <c r="I50" s="429"/>
      <c r="J50" s="429"/>
      <c r="K50" s="430"/>
      <c r="L50" s="444"/>
      <c r="M50" s="445"/>
      <c r="N50" s="445"/>
      <c r="O50" s="445"/>
      <c r="P50" s="445"/>
      <c r="Q50" s="445"/>
      <c r="R50" s="445"/>
      <c r="S50" s="445"/>
      <c r="T50" s="446"/>
      <c r="U50" s="439">
        <v>2021</v>
      </c>
      <c r="V50" s="440"/>
      <c r="W50" s="34" t="s">
        <v>7</v>
      </c>
      <c r="X50" s="80">
        <v>9</v>
      </c>
      <c r="Y50" s="35" t="s">
        <v>6</v>
      </c>
      <c r="Z50" s="36" t="s">
        <v>5</v>
      </c>
    </row>
    <row r="51" spans="1:38" ht="15" customHeight="1">
      <c r="A51" s="423" t="s">
        <v>50</v>
      </c>
      <c r="B51" s="424"/>
      <c r="C51" s="425" t="s">
        <v>225</v>
      </c>
      <c r="D51" s="426"/>
      <c r="E51" s="426"/>
      <c r="F51" s="426"/>
      <c r="G51" s="426"/>
      <c r="H51" s="426"/>
      <c r="I51" s="426"/>
      <c r="J51" s="426"/>
      <c r="K51" s="427"/>
      <c r="L51" s="441" t="s">
        <v>226</v>
      </c>
      <c r="M51" s="442"/>
      <c r="N51" s="442"/>
      <c r="O51" s="442"/>
      <c r="P51" s="442"/>
      <c r="Q51" s="442"/>
      <c r="R51" s="442"/>
      <c r="S51" s="442"/>
      <c r="T51" s="443"/>
      <c r="U51" s="437">
        <v>2021</v>
      </c>
      <c r="V51" s="438"/>
      <c r="W51" s="31" t="s">
        <v>7</v>
      </c>
      <c r="X51" s="79">
        <v>10</v>
      </c>
      <c r="Y51" s="32" t="s">
        <v>6</v>
      </c>
      <c r="Z51" s="33" t="s">
        <v>8</v>
      </c>
    </row>
    <row r="52" spans="1:38" ht="15" customHeight="1">
      <c r="A52" s="423"/>
      <c r="B52" s="424"/>
      <c r="C52" s="428"/>
      <c r="D52" s="429"/>
      <c r="E52" s="429"/>
      <c r="F52" s="429"/>
      <c r="G52" s="429"/>
      <c r="H52" s="429"/>
      <c r="I52" s="429"/>
      <c r="J52" s="429"/>
      <c r="K52" s="430"/>
      <c r="L52" s="444"/>
      <c r="M52" s="445"/>
      <c r="N52" s="445"/>
      <c r="O52" s="445"/>
      <c r="P52" s="445"/>
      <c r="Q52" s="445"/>
      <c r="R52" s="445"/>
      <c r="S52" s="445"/>
      <c r="T52" s="446"/>
      <c r="U52" s="439">
        <v>2022</v>
      </c>
      <c r="V52" s="440"/>
      <c r="W52" s="34" t="s">
        <v>7</v>
      </c>
      <c r="X52" s="80">
        <v>12</v>
      </c>
      <c r="Y52" s="35" t="s">
        <v>6</v>
      </c>
      <c r="Z52" s="36" t="s">
        <v>5</v>
      </c>
    </row>
    <row r="53" spans="1:38" s="6" customFormat="1" ht="15" customHeight="1">
      <c r="A53" s="451"/>
      <c r="B53" s="452"/>
      <c r="C53" s="453"/>
      <c r="D53" s="454"/>
      <c r="E53" s="454"/>
      <c r="F53" s="454"/>
      <c r="G53" s="454"/>
      <c r="H53" s="454"/>
      <c r="I53" s="454"/>
      <c r="J53" s="454"/>
      <c r="K53" s="455"/>
      <c r="L53" s="431"/>
      <c r="M53" s="432"/>
      <c r="N53" s="432"/>
      <c r="O53" s="432"/>
      <c r="P53" s="432"/>
      <c r="Q53" s="432"/>
      <c r="R53" s="432"/>
      <c r="S53" s="432"/>
      <c r="T53" s="433"/>
      <c r="U53" s="459"/>
      <c r="V53" s="460"/>
      <c r="W53" s="31" t="s">
        <v>7</v>
      </c>
      <c r="X53" s="19"/>
      <c r="Y53" s="32" t="s">
        <v>6</v>
      </c>
      <c r="Z53" s="33" t="s">
        <v>8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spans="1:38" s="6" customFormat="1" ht="15" customHeight="1">
      <c r="A54" s="451"/>
      <c r="B54" s="452"/>
      <c r="C54" s="456"/>
      <c r="D54" s="457"/>
      <c r="E54" s="457"/>
      <c r="F54" s="457"/>
      <c r="G54" s="457"/>
      <c r="H54" s="457"/>
      <c r="I54" s="457"/>
      <c r="J54" s="457"/>
      <c r="K54" s="458"/>
      <c r="L54" s="434"/>
      <c r="M54" s="435"/>
      <c r="N54" s="435"/>
      <c r="O54" s="435"/>
      <c r="P54" s="435"/>
      <c r="Q54" s="435"/>
      <c r="R54" s="435"/>
      <c r="S54" s="435"/>
      <c r="T54" s="436"/>
      <c r="U54" s="461"/>
      <c r="V54" s="462"/>
      <c r="W54" s="34" t="s">
        <v>7</v>
      </c>
      <c r="X54" s="21"/>
      <c r="Y54" s="35" t="s">
        <v>6</v>
      </c>
      <c r="Z54" s="36" t="s">
        <v>5</v>
      </c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spans="1:38" s="12" customFormat="1" ht="12.75" customHeight="1">
      <c r="A55" s="15"/>
      <c r="B55" s="15"/>
      <c r="C55" s="15"/>
      <c r="D55" s="1"/>
      <c r="E55" s="5"/>
      <c r="F55" s="1"/>
      <c r="G55" s="5"/>
      <c r="H55" s="1"/>
      <c r="I55" s="8"/>
      <c r="N55" s="16"/>
      <c r="O55" s="16"/>
      <c r="P55" s="8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38" s="12" customFormat="1" ht="13.5">
      <c r="A56" s="364" t="s">
        <v>197</v>
      </c>
      <c r="B56" s="364"/>
      <c r="C56" s="364"/>
      <c r="D56" s="364"/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4"/>
      <c r="P56" s="364"/>
      <c r="Q56" s="364"/>
      <c r="R56" s="364"/>
      <c r="S56" s="364"/>
      <c r="T56" s="364"/>
      <c r="U56" s="364"/>
      <c r="V56" s="364"/>
      <c r="W56" s="364"/>
      <c r="X56" s="364"/>
      <c r="Y56" s="364"/>
      <c r="Z56" s="364"/>
    </row>
    <row r="57" spans="1:38" s="12" customFormat="1" ht="20.25" customHeight="1">
      <c r="A57" s="421" t="s">
        <v>193</v>
      </c>
      <c r="B57" s="447"/>
      <c r="C57" s="447"/>
      <c r="D57" s="447"/>
      <c r="E57" s="447"/>
      <c r="F57" s="447"/>
      <c r="G57" s="447"/>
      <c r="H57" s="447"/>
      <c r="I57" s="447"/>
      <c r="J57" s="447"/>
      <c r="K57" s="448"/>
      <c r="L57" s="447" t="s">
        <v>192</v>
      </c>
      <c r="M57" s="447"/>
      <c r="N57" s="447"/>
      <c r="O57" s="447"/>
      <c r="P57" s="447"/>
      <c r="Q57" s="447"/>
      <c r="R57" s="447"/>
      <c r="S57" s="447"/>
      <c r="T57" s="448"/>
      <c r="U57" s="447" t="s">
        <v>191</v>
      </c>
      <c r="V57" s="447"/>
      <c r="W57" s="447"/>
      <c r="X57" s="447"/>
      <c r="Y57" s="447"/>
      <c r="Z57" s="448"/>
    </row>
    <row r="58" spans="1:38" s="12" customFormat="1" ht="27" customHeight="1">
      <c r="A58" s="329" t="s">
        <v>212</v>
      </c>
      <c r="B58" s="330"/>
      <c r="C58" s="330"/>
      <c r="D58" s="330"/>
      <c r="E58" s="330"/>
      <c r="F58" s="330"/>
      <c r="G58" s="330"/>
      <c r="H58" s="330"/>
      <c r="I58" s="330"/>
      <c r="J58" s="330"/>
      <c r="K58" s="449"/>
      <c r="L58" s="330" t="s">
        <v>213</v>
      </c>
      <c r="M58" s="330"/>
      <c r="N58" s="330"/>
      <c r="O58" s="330"/>
      <c r="P58" s="330"/>
      <c r="Q58" s="330"/>
      <c r="R58" s="330"/>
      <c r="S58" s="330"/>
      <c r="T58" s="449"/>
      <c r="U58" s="450">
        <v>2021</v>
      </c>
      <c r="V58" s="450"/>
      <c r="W58" s="70" t="s">
        <v>1</v>
      </c>
      <c r="X58" s="450">
        <v>12</v>
      </c>
      <c r="Y58" s="450"/>
      <c r="Z58" s="71" t="s">
        <v>27</v>
      </c>
    </row>
    <row r="59" spans="1:38" s="12" customFormat="1" ht="27" customHeight="1">
      <c r="A59" s="470"/>
      <c r="B59" s="298"/>
      <c r="C59" s="298"/>
      <c r="D59" s="298"/>
      <c r="E59" s="298"/>
      <c r="F59" s="298"/>
      <c r="G59" s="298"/>
      <c r="H59" s="298"/>
      <c r="I59" s="298"/>
      <c r="J59" s="298"/>
      <c r="K59" s="299"/>
      <c r="L59" s="298"/>
      <c r="M59" s="298"/>
      <c r="N59" s="298"/>
      <c r="O59" s="298"/>
      <c r="P59" s="298"/>
      <c r="Q59" s="298"/>
      <c r="R59" s="298"/>
      <c r="S59" s="298"/>
      <c r="T59" s="299"/>
      <c r="U59" s="471"/>
      <c r="V59" s="471"/>
      <c r="W59" s="68" t="s">
        <v>1</v>
      </c>
      <c r="X59" s="471"/>
      <c r="Y59" s="471"/>
      <c r="Z59" s="69" t="s">
        <v>27</v>
      </c>
    </row>
    <row r="60" spans="1:38" s="12" customFormat="1" ht="12.75" customHeight="1">
      <c r="A60" s="15"/>
      <c r="B60" s="15"/>
      <c r="C60" s="15"/>
      <c r="D60" s="1"/>
      <c r="E60" s="5"/>
      <c r="F60" s="1"/>
      <c r="G60" s="5"/>
      <c r="H60" s="1"/>
      <c r="I60" s="8"/>
      <c r="N60" s="16"/>
      <c r="O60" s="16"/>
      <c r="P60" s="8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38" ht="15" customHeight="1">
      <c r="A61" s="1" t="s">
        <v>194</v>
      </c>
    </row>
    <row r="62" spans="1:38" ht="259.5" customHeight="1">
      <c r="A62" s="466" t="s">
        <v>219</v>
      </c>
      <c r="B62" s="467"/>
      <c r="C62" s="467"/>
      <c r="D62" s="467"/>
      <c r="E62" s="467"/>
      <c r="F62" s="467"/>
      <c r="G62" s="467"/>
      <c r="H62" s="467"/>
      <c r="I62" s="467"/>
      <c r="J62" s="467"/>
      <c r="K62" s="467"/>
      <c r="L62" s="467"/>
      <c r="M62" s="467"/>
      <c r="N62" s="467"/>
      <c r="O62" s="467"/>
      <c r="P62" s="467"/>
      <c r="Q62" s="467"/>
      <c r="R62" s="467"/>
      <c r="S62" s="467"/>
      <c r="T62" s="467"/>
      <c r="U62" s="467"/>
      <c r="V62" s="467"/>
      <c r="W62" s="467"/>
      <c r="X62" s="467"/>
      <c r="Y62" s="467"/>
      <c r="Z62" s="468"/>
    </row>
    <row r="63" spans="1:38" ht="15" customHeight="1">
      <c r="A63" s="1" t="s">
        <v>198</v>
      </c>
    </row>
    <row r="64" spans="1:38" ht="30" customHeight="1">
      <c r="A64" s="472" t="s">
        <v>47</v>
      </c>
      <c r="B64" s="473"/>
      <c r="C64" s="473"/>
      <c r="D64" s="473"/>
      <c r="E64" s="473"/>
      <c r="F64" s="474"/>
      <c r="G64" s="475" t="s">
        <v>56</v>
      </c>
      <c r="H64" s="476"/>
      <c r="I64" s="476"/>
      <c r="J64" s="476"/>
      <c r="K64" s="476"/>
      <c r="L64" s="476"/>
      <c r="M64" s="476"/>
      <c r="N64" s="476"/>
      <c r="O64" s="476"/>
      <c r="P64" s="476"/>
      <c r="Q64" s="476"/>
      <c r="R64" s="476"/>
      <c r="S64" s="476"/>
      <c r="T64" s="476"/>
      <c r="U64" s="476"/>
      <c r="V64" s="476"/>
      <c r="W64" s="476"/>
      <c r="X64" s="476"/>
      <c r="Y64" s="476"/>
      <c r="Z64" s="477"/>
    </row>
    <row r="65" spans="1:38" ht="15" customHeight="1">
      <c r="A65" s="44" t="s">
        <v>147</v>
      </c>
      <c r="Z65" s="45"/>
    </row>
    <row r="66" spans="1:38" ht="301.5" customHeight="1">
      <c r="A66" s="463" t="s">
        <v>127</v>
      </c>
      <c r="B66" s="464"/>
      <c r="C66" s="464"/>
      <c r="D66" s="464"/>
      <c r="E66" s="464"/>
      <c r="F66" s="464"/>
      <c r="G66" s="464"/>
      <c r="H66" s="464"/>
      <c r="I66" s="464"/>
      <c r="J66" s="464"/>
      <c r="K66" s="464"/>
      <c r="L66" s="464"/>
      <c r="M66" s="464"/>
      <c r="N66" s="464"/>
      <c r="O66" s="464"/>
      <c r="P66" s="464"/>
      <c r="Q66" s="464"/>
      <c r="R66" s="464"/>
      <c r="S66" s="464"/>
      <c r="T66" s="464"/>
      <c r="U66" s="464"/>
      <c r="V66" s="464"/>
      <c r="W66" s="464"/>
      <c r="X66" s="464"/>
      <c r="Y66" s="464"/>
      <c r="Z66" s="465"/>
    </row>
    <row r="67" spans="1:38" ht="18" customHeight="1">
      <c r="A67" s="49"/>
      <c r="B67" s="49"/>
      <c r="C67" s="50"/>
      <c r="D67" s="50"/>
      <c r="E67" s="50"/>
      <c r="F67" s="50"/>
      <c r="G67" s="50"/>
      <c r="H67" s="50"/>
      <c r="I67" s="51"/>
      <c r="J67" s="51"/>
      <c r="K67" s="51"/>
      <c r="L67" s="51"/>
      <c r="M67" s="51"/>
      <c r="N67" s="52"/>
      <c r="O67" s="52"/>
      <c r="P67" s="52"/>
      <c r="Q67" s="49"/>
      <c r="R67" s="53"/>
      <c r="S67" s="53"/>
      <c r="T67" s="42"/>
      <c r="U67" s="53"/>
      <c r="V67" s="42"/>
      <c r="W67" s="54"/>
      <c r="X67" s="50"/>
      <c r="Y67" s="50"/>
      <c r="Z67" s="50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</row>
    <row r="68" spans="1:38" ht="15" customHeight="1">
      <c r="A68" s="1" t="s">
        <v>195</v>
      </c>
    </row>
    <row r="69" spans="1:38" ht="381.75" customHeight="1">
      <c r="A69" s="466" t="s">
        <v>215</v>
      </c>
      <c r="B69" s="467"/>
      <c r="C69" s="467"/>
      <c r="D69" s="467"/>
      <c r="E69" s="467"/>
      <c r="F69" s="467"/>
      <c r="G69" s="467"/>
      <c r="H69" s="467"/>
      <c r="I69" s="467"/>
      <c r="J69" s="467"/>
      <c r="K69" s="467"/>
      <c r="L69" s="467"/>
      <c r="M69" s="467"/>
      <c r="N69" s="467"/>
      <c r="O69" s="467"/>
      <c r="P69" s="467"/>
      <c r="Q69" s="467"/>
      <c r="R69" s="467"/>
      <c r="S69" s="467"/>
      <c r="T69" s="467"/>
      <c r="U69" s="467"/>
      <c r="V69" s="467"/>
      <c r="W69" s="467"/>
      <c r="X69" s="467"/>
      <c r="Y69" s="467"/>
      <c r="Z69" s="468"/>
    </row>
    <row r="70" spans="1:38" ht="15" customHeight="1">
      <c r="A70" s="1" t="s">
        <v>196</v>
      </c>
    </row>
    <row r="71" spans="1:38" ht="305.25" customHeight="1">
      <c r="A71" s="466" t="s">
        <v>128</v>
      </c>
      <c r="B71" s="467"/>
      <c r="C71" s="467"/>
      <c r="D71" s="467"/>
      <c r="E71" s="467"/>
      <c r="F71" s="467"/>
      <c r="G71" s="467"/>
      <c r="H71" s="467"/>
      <c r="I71" s="467"/>
      <c r="J71" s="467"/>
      <c r="K71" s="467"/>
      <c r="L71" s="467"/>
      <c r="M71" s="467"/>
      <c r="N71" s="467"/>
      <c r="O71" s="467"/>
      <c r="P71" s="467"/>
      <c r="Q71" s="467"/>
      <c r="R71" s="467"/>
      <c r="S71" s="467"/>
      <c r="T71" s="467"/>
      <c r="U71" s="467"/>
      <c r="V71" s="467"/>
      <c r="W71" s="467"/>
      <c r="X71" s="467"/>
      <c r="Y71" s="467"/>
      <c r="Z71" s="468"/>
    </row>
    <row r="72" spans="1:38" ht="27" customHeight="1"/>
    <row r="73" spans="1:38" ht="15" customHeight="1">
      <c r="A73" s="1" t="s">
        <v>206</v>
      </c>
    </row>
    <row r="74" spans="1:38" ht="305.25" customHeight="1">
      <c r="A74" s="466" t="s">
        <v>214</v>
      </c>
      <c r="B74" s="467"/>
      <c r="C74" s="467"/>
      <c r="D74" s="467"/>
      <c r="E74" s="467"/>
      <c r="F74" s="467"/>
      <c r="G74" s="467"/>
      <c r="H74" s="467"/>
      <c r="I74" s="467"/>
      <c r="J74" s="467"/>
      <c r="K74" s="467"/>
      <c r="L74" s="467"/>
      <c r="M74" s="467"/>
      <c r="N74" s="467"/>
      <c r="O74" s="467"/>
      <c r="P74" s="467"/>
      <c r="Q74" s="467"/>
      <c r="R74" s="467"/>
      <c r="S74" s="467"/>
      <c r="T74" s="467"/>
      <c r="U74" s="467"/>
      <c r="V74" s="467"/>
      <c r="W74" s="467"/>
      <c r="X74" s="467"/>
      <c r="Y74" s="467"/>
      <c r="Z74" s="468"/>
    </row>
    <row r="75" spans="1:38" ht="11.25" customHeight="1"/>
    <row r="76" spans="1:38" ht="7.5" customHeight="1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spans="1:38" ht="15" customHeight="1">
      <c r="Y77" s="1" t="s">
        <v>0</v>
      </c>
    </row>
    <row r="78" spans="1:38" ht="15" customHeight="1">
      <c r="A78" s="1" t="s">
        <v>4</v>
      </c>
    </row>
    <row r="79" spans="1:38" ht="52.5" customHeight="1">
      <c r="A79" s="469" t="s">
        <v>57</v>
      </c>
      <c r="B79" s="469"/>
      <c r="C79" s="469"/>
      <c r="D79" s="469"/>
      <c r="E79" s="469"/>
      <c r="F79" s="469"/>
      <c r="G79" s="469"/>
      <c r="H79" s="469"/>
      <c r="I79" s="469"/>
      <c r="J79" s="469"/>
      <c r="K79" s="469"/>
      <c r="L79" s="469"/>
      <c r="M79" s="469"/>
      <c r="N79" s="469"/>
      <c r="O79" s="469"/>
      <c r="P79" s="469"/>
      <c r="Q79" s="469"/>
      <c r="R79" s="469"/>
      <c r="S79" s="469"/>
      <c r="T79" s="469"/>
      <c r="U79" s="469"/>
      <c r="V79" s="469"/>
      <c r="W79" s="469"/>
      <c r="X79" s="469"/>
      <c r="Y79" s="469"/>
      <c r="Z79" s="469"/>
      <c r="AA79" s="3"/>
      <c r="AB79" s="3"/>
      <c r="AC79" s="3"/>
      <c r="AD79" s="3"/>
      <c r="AE79" s="3"/>
      <c r="AF79" s="3"/>
      <c r="AG79" s="3"/>
      <c r="AH79" s="2"/>
      <c r="AI79" s="2"/>
    </row>
    <row r="106" spans="1:3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</sheetData>
  <sheetProtection selectLockedCells="1" selectUnlockedCells="1"/>
  <mergeCells count="159">
    <mergeCell ref="A66:Z66"/>
    <mergeCell ref="A69:Z69"/>
    <mergeCell ref="A71:Z71"/>
    <mergeCell ref="A74:Z74"/>
    <mergeCell ref="A79:Z79"/>
    <mergeCell ref="A59:K59"/>
    <mergeCell ref="L59:T59"/>
    <mergeCell ref="U59:V59"/>
    <mergeCell ref="X59:Y59"/>
    <mergeCell ref="A62:Z62"/>
    <mergeCell ref="A64:F64"/>
    <mergeCell ref="G64:Z64"/>
    <mergeCell ref="A57:K57"/>
    <mergeCell ref="L57:T57"/>
    <mergeCell ref="U57:Z57"/>
    <mergeCell ref="A58:K58"/>
    <mergeCell ref="L58:T58"/>
    <mergeCell ref="U58:V58"/>
    <mergeCell ref="X58:Y58"/>
    <mergeCell ref="A53:B54"/>
    <mergeCell ref="C53:K54"/>
    <mergeCell ref="L53:T54"/>
    <mergeCell ref="U53:V53"/>
    <mergeCell ref="U54:V54"/>
    <mergeCell ref="A56:Z56"/>
    <mergeCell ref="A49:B50"/>
    <mergeCell ref="C49:K50"/>
    <mergeCell ref="L49:T50"/>
    <mergeCell ref="U49:V49"/>
    <mergeCell ref="U50:V50"/>
    <mergeCell ref="A51:B52"/>
    <mergeCell ref="C51:K52"/>
    <mergeCell ref="L51:T52"/>
    <mergeCell ref="U51:V51"/>
    <mergeCell ref="U52:V52"/>
    <mergeCell ref="A45:Z45"/>
    <mergeCell ref="A46:B46"/>
    <mergeCell ref="C46:K46"/>
    <mergeCell ref="L46:T46"/>
    <mergeCell ref="U46:Z46"/>
    <mergeCell ref="A47:B48"/>
    <mergeCell ref="C47:K48"/>
    <mergeCell ref="L47:T48"/>
    <mergeCell ref="U47:V47"/>
    <mergeCell ref="U48:V48"/>
    <mergeCell ref="X40:Z41"/>
    <mergeCell ref="R41:S41"/>
    <mergeCell ref="A42:B43"/>
    <mergeCell ref="C42:H43"/>
    <mergeCell ref="I42:M43"/>
    <mergeCell ref="N42:P43"/>
    <mergeCell ref="Q42:Q43"/>
    <mergeCell ref="R42:S42"/>
    <mergeCell ref="X42:Z43"/>
    <mergeCell ref="R43:S43"/>
    <mergeCell ref="A40:B41"/>
    <mergeCell ref="C40:H41"/>
    <mergeCell ref="I40:M41"/>
    <mergeCell ref="N40:P41"/>
    <mergeCell ref="Q40:Q41"/>
    <mergeCell ref="R40:S40"/>
    <mergeCell ref="X36:Z37"/>
    <mergeCell ref="R37:S37"/>
    <mergeCell ref="A38:B39"/>
    <mergeCell ref="C38:H39"/>
    <mergeCell ref="I38:M39"/>
    <mergeCell ref="N38:P39"/>
    <mergeCell ref="Q38:Q39"/>
    <mergeCell ref="R38:S38"/>
    <mergeCell ref="X38:Z39"/>
    <mergeCell ref="R39:S39"/>
    <mergeCell ref="A36:B37"/>
    <mergeCell ref="C36:H37"/>
    <mergeCell ref="I36:M37"/>
    <mergeCell ref="N36:P37"/>
    <mergeCell ref="Q36:Q37"/>
    <mergeCell ref="R36:S36"/>
    <mergeCell ref="A34:Z34"/>
    <mergeCell ref="A35:B35"/>
    <mergeCell ref="C35:H35"/>
    <mergeCell ref="I35:M35"/>
    <mergeCell ref="N35:Q35"/>
    <mergeCell ref="R35:W35"/>
    <mergeCell ref="X35:Z35"/>
    <mergeCell ref="A31:G31"/>
    <mergeCell ref="H31:L31"/>
    <mergeCell ref="N31:T31"/>
    <mergeCell ref="U31:Y31"/>
    <mergeCell ref="A32:G32"/>
    <mergeCell ref="H32:Y32"/>
    <mergeCell ref="A29:G29"/>
    <mergeCell ref="H29:L29"/>
    <mergeCell ref="N29:T29"/>
    <mergeCell ref="U29:Y29"/>
    <mergeCell ref="A30:G30"/>
    <mergeCell ref="H30:L30"/>
    <mergeCell ref="N30:T30"/>
    <mergeCell ref="U30:Y30"/>
    <mergeCell ref="A27:G27"/>
    <mergeCell ref="H27:L27"/>
    <mergeCell ref="N27:T27"/>
    <mergeCell ref="U27:Y27"/>
    <mergeCell ref="A28:G28"/>
    <mergeCell ref="H28:L28"/>
    <mergeCell ref="N28:T28"/>
    <mergeCell ref="U28:Y28"/>
    <mergeCell ref="A25:G25"/>
    <mergeCell ref="H25:L25"/>
    <mergeCell ref="N25:T25"/>
    <mergeCell ref="U25:Y25"/>
    <mergeCell ref="A26:G26"/>
    <mergeCell ref="H26:L26"/>
    <mergeCell ref="N26:T26"/>
    <mergeCell ref="U26:Y26"/>
    <mergeCell ref="A20:P20"/>
    <mergeCell ref="Q20:Z20"/>
    <mergeCell ref="A21:C21"/>
    <mergeCell ref="N21:O21"/>
    <mergeCell ref="Q21:Z21"/>
    <mergeCell ref="A24:M24"/>
    <mergeCell ref="N24:Z24"/>
    <mergeCell ref="X17:Y17"/>
    <mergeCell ref="A18:H18"/>
    <mergeCell ref="I18:P18"/>
    <mergeCell ref="Q18:Z18"/>
    <mergeCell ref="A19:H19"/>
    <mergeCell ref="I19:P19"/>
    <mergeCell ref="Q19:S19"/>
    <mergeCell ref="U19:V19"/>
    <mergeCell ref="X19:Y19"/>
    <mergeCell ref="A17:H17"/>
    <mergeCell ref="I17:J17"/>
    <mergeCell ref="K17:L17"/>
    <mergeCell ref="M17:O17"/>
    <mergeCell ref="Q17:R17"/>
    <mergeCell ref="T17:V17"/>
    <mergeCell ref="A15:H15"/>
    <mergeCell ref="I15:Q15"/>
    <mergeCell ref="R15:Z15"/>
    <mergeCell ref="A16:H16"/>
    <mergeCell ref="I16:L16"/>
    <mergeCell ref="M16:S16"/>
    <mergeCell ref="T16:Z16"/>
    <mergeCell ref="A12:C12"/>
    <mergeCell ref="D12:U12"/>
    <mergeCell ref="A13:U13"/>
    <mergeCell ref="A14:H14"/>
    <mergeCell ref="I14:Q14"/>
    <mergeCell ref="R14:Z14"/>
    <mergeCell ref="A2:Z2"/>
    <mergeCell ref="S3:T3"/>
    <mergeCell ref="A6:Z6"/>
    <mergeCell ref="A7:Z7"/>
    <mergeCell ref="A9:U9"/>
    <mergeCell ref="V9:Z13"/>
    <mergeCell ref="A10:C10"/>
    <mergeCell ref="D10:U10"/>
    <mergeCell ref="A11:C11"/>
    <mergeCell ref="D11:U11"/>
  </mergeCells>
  <phoneticPr fontId="1"/>
  <printOptions horizontalCentered="1"/>
  <pageMargins left="0.62992125984251968" right="0.62992125984251968" top="0.39370078740157483" bottom="0.39370078740157483" header="0.31496062992125984" footer="0.31496062992125984"/>
  <pageSetup paperSize="9" scale="98" fitToHeight="0" orientation="portrait" r:id="rId1"/>
  <rowBreaks count="4" manualBreakCount="4">
    <brk id="33" max="26" man="1"/>
    <brk id="62" max="26" man="1"/>
    <brk id="69" max="26" man="1"/>
    <brk id="87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8E1A6F83-9A0D-4CCA-88CF-666C8B48A97B}">
          <x14:formula1>
            <xm:f>リスト!$J$3:$J$4</xm:f>
          </x14:formula1>
          <xm:sqref>A49:B54</xm:sqref>
        </x14:dataValidation>
        <x14:dataValidation type="list" allowBlank="1" showInputMessage="1" showErrorMessage="1" xr:uid="{DBB1735D-9930-4D0F-A788-B8B2CB403715}">
          <x14:formula1>
            <xm:f>リスト!$Q$3:$Q$4</xm:f>
          </x14:formula1>
          <xm:sqref>A38:B43</xm:sqref>
        </x14:dataValidation>
        <x14:dataValidation type="list" allowBlank="1" showInputMessage="1" showErrorMessage="1" xr:uid="{0F0237A9-FFE7-4A67-9D9D-2F840B61A635}">
          <x14:formula1>
            <xm:f>リスト!$J$2:$J$4</xm:f>
          </x14:formula1>
          <xm:sqref>A47:B48</xm:sqref>
        </x14:dataValidation>
        <x14:dataValidation type="list" allowBlank="1" showInputMessage="1" showErrorMessage="1" xr:uid="{D060DF7B-2FDC-4E53-AA05-34CA7B055428}">
          <x14:formula1>
            <xm:f>リスト!$Q$2:$Q$4</xm:f>
          </x14:formula1>
          <xm:sqref>A36:B37</xm:sqref>
        </x14:dataValidation>
        <x14:dataValidation type="list" allowBlank="1" showInputMessage="1" showErrorMessage="1" xr:uid="{62CB8FA9-370B-44EA-A7E0-50128D95367C}">
          <x14:formula1>
            <xm:f>リスト!$O$2:$O$5</xm:f>
          </x14:formula1>
          <xm:sqref>Q21:Z21</xm:sqref>
        </x14:dataValidation>
        <x14:dataValidation type="list" allowBlank="1" showInputMessage="1" showErrorMessage="1" xr:uid="{262B9B35-3950-48AC-BEB2-25723658FF55}">
          <x14:formula1>
            <xm:f>リスト!$G$2:$G$5</xm:f>
          </x14:formula1>
          <xm:sqref>X36:Z37</xm:sqref>
        </x14:dataValidation>
        <x14:dataValidation type="list" allowBlank="1" showInputMessage="1" showErrorMessage="1" errorTitle="リストから選択してください。" xr:uid="{5A625383-11E1-41A7-8BA4-EEAE8DDB6F68}">
          <x14:formula1>
            <xm:f>リスト!$A$2:$A$9</xm:f>
          </x14:formula1>
          <xm:sqref>A17:H17</xm:sqref>
        </x14:dataValidation>
        <x14:dataValidation type="list" allowBlank="1" showInputMessage="1" xr:uid="{3C92168A-715A-4BFF-80B8-5E60F9EF87E9}">
          <x14:formula1>
            <xm:f>リスト!$D$2:$D$5</xm:f>
          </x14:formula1>
          <xm:sqref>I19</xm:sqref>
        </x14:dataValidation>
        <x14:dataValidation type="list" allowBlank="1" showInputMessage="1" showErrorMessage="1" xr:uid="{EB9F78BF-985C-48BD-9E2A-A57835B2510B}">
          <x14:formula1>
            <xm:f>リスト!$G$3:$G$5</xm:f>
          </x14:formula1>
          <xm:sqref>X73:Z74 X67:Z68 X70:Z70 X61:Z62 X38:Z43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FFBC0-D00B-4EA0-9F2A-96F0FA084644}">
  <dimension ref="A1:C87"/>
  <sheetViews>
    <sheetView workbookViewId="0">
      <selection activeCell="B91" sqref="B91"/>
    </sheetView>
  </sheetViews>
  <sheetFormatPr defaultRowHeight="18.75"/>
  <cols>
    <col min="1" max="1" width="40.125" bestFit="1" customWidth="1"/>
    <col min="2" max="2" width="23.375" customWidth="1"/>
    <col min="3" max="3" width="9.25" bestFit="1" customWidth="1"/>
  </cols>
  <sheetData>
    <row r="1" spans="1:3">
      <c r="A1" s="63" t="s">
        <v>168</v>
      </c>
      <c r="B1" s="63">
        <f>'願書（様式1）'!D10</f>
        <v>0</v>
      </c>
    </row>
    <row r="2" spans="1:3">
      <c r="A2" s="63" t="s">
        <v>167</v>
      </c>
      <c r="B2" s="63">
        <f>'願書（様式1）'!D11</f>
        <v>0</v>
      </c>
    </row>
    <row r="3" spans="1:3">
      <c r="A3" s="63" t="s">
        <v>169</v>
      </c>
      <c r="B3" s="63">
        <f>'願書（様式1）'!D12</f>
        <v>0</v>
      </c>
    </row>
    <row r="4" spans="1:3">
      <c r="A4" s="63" t="s">
        <v>60</v>
      </c>
      <c r="B4" s="63">
        <f>'願書（様式1）'!A15</f>
        <v>0</v>
      </c>
    </row>
    <row r="5" spans="1:3">
      <c r="A5" s="63" t="s">
        <v>61</v>
      </c>
      <c r="B5" s="63">
        <f>'願書（様式1）'!I15</f>
        <v>0</v>
      </c>
    </row>
    <row r="6" spans="1:3">
      <c r="A6" s="63" t="s">
        <v>62</v>
      </c>
      <c r="B6" s="63">
        <f>'願書（様式1）'!R15</f>
        <v>0</v>
      </c>
    </row>
    <row r="7" spans="1:3">
      <c r="A7" s="63" t="s">
        <v>63</v>
      </c>
      <c r="B7" s="63" t="str">
        <f>'願書（様式1）'!A17</f>
        <v>★★ CLICK HERE ★★
▽を押して在籍課程を選択してください</v>
      </c>
    </row>
    <row r="8" spans="1:3">
      <c r="A8" s="63" t="s">
        <v>64</v>
      </c>
      <c r="B8" s="63">
        <f>'願書（様式1）'!I17</f>
        <v>0</v>
      </c>
    </row>
    <row r="9" spans="1:3">
      <c r="A9" s="63" t="s">
        <v>65</v>
      </c>
      <c r="B9" s="63" t="str">
        <f>'願書（様式1）'!M17&amp;"/"&amp;'願書（様式1）'!Q17</f>
        <v>/</v>
      </c>
    </row>
    <row r="10" spans="1:3">
      <c r="A10" s="63" t="s">
        <v>171</v>
      </c>
      <c r="B10" s="63" t="str">
        <f>'願書（様式1）'!T17&amp;"/"&amp;'願書（様式1）'!X17</f>
        <v>/</v>
      </c>
    </row>
    <row r="11" spans="1:3">
      <c r="A11" s="63" t="s">
        <v>66</v>
      </c>
      <c r="B11" s="63">
        <f>'願書（様式1）'!A19</f>
        <v>0</v>
      </c>
    </row>
    <row r="12" spans="1:3">
      <c r="A12" s="63" t="s">
        <v>67</v>
      </c>
      <c r="B12" s="63" t="str">
        <f>'願書（様式1）'!I19</f>
        <v>★★ CLICK HERE ★★
▽を押して渡日状況を選択してください</v>
      </c>
    </row>
    <row r="13" spans="1:3">
      <c r="A13" s="63" t="s">
        <v>68</v>
      </c>
      <c r="B13" s="63" t="str">
        <f>'願書（様式1）'!Q19&amp;"/"&amp;'願書（様式1）'!U19&amp;"/"&amp;'願書（様式1）'!X19</f>
        <v>//</v>
      </c>
    </row>
    <row r="14" spans="1:3">
      <c r="A14" s="63" t="s">
        <v>69</v>
      </c>
      <c r="B14" s="63" t="str">
        <f>'願書（様式1）'!A21&amp;"/"&amp;'願書（様式1）'!E21&amp;"/"&amp;'願書（様式1）'!G21</f>
        <v>//</v>
      </c>
    </row>
    <row r="15" spans="1:3">
      <c r="A15" s="63" t="s">
        <v>70</v>
      </c>
      <c r="B15" s="63" t="e">
        <f>DATEDIF(B14,C15,"Y")</f>
        <v>#VALUE!</v>
      </c>
      <c r="C15" s="56">
        <v>45017</v>
      </c>
    </row>
    <row r="16" spans="1:3">
      <c r="A16" s="63" t="s">
        <v>71</v>
      </c>
      <c r="B16" s="63" t="str">
        <f>'願書（様式1）'!Q21</f>
        <v>★★ CLICK HERE ★★
▽を押して選択してください</v>
      </c>
    </row>
    <row r="17" spans="1:2">
      <c r="A17" s="58" t="s">
        <v>72</v>
      </c>
      <c r="B17" s="59">
        <f>'願書（様式1）'!H25</f>
        <v>0</v>
      </c>
    </row>
    <row r="18" spans="1:2">
      <c r="A18" s="58" t="s">
        <v>73</v>
      </c>
      <c r="B18" s="59">
        <f>'願書（様式1）'!H26</f>
        <v>0</v>
      </c>
    </row>
    <row r="19" spans="1:2">
      <c r="A19" s="58" t="s">
        <v>74</v>
      </c>
      <c r="B19" s="59">
        <f>'願書（様式1）'!H27</f>
        <v>0</v>
      </c>
    </row>
    <row r="20" spans="1:2">
      <c r="A20" s="58" t="s">
        <v>75</v>
      </c>
      <c r="B20" s="59">
        <f>'願書（様式1）'!H28</f>
        <v>0</v>
      </c>
    </row>
    <row r="21" spans="1:2">
      <c r="A21" s="58" t="s">
        <v>76</v>
      </c>
      <c r="B21" s="59">
        <f>'願書（様式1）'!H29</f>
        <v>0</v>
      </c>
    </row>
    <row r="22" spans="1:2">
      <c r="A22" s="58" t="s">
        <v>77</v>
      </c>
      <c r="B22" s="59">
        <f>'願書（様式1）'!H30</f>
        <v>0</v>
      </c>
    </row>
    <row r="23" spans="1:2">
      <c r="A23" s="58" t="s">
        <v>58</v>
      </c>
      <c r="B23" s="59">
        <f>'願書（様式1）'!H31</f>
        <v>0</v>
      </c>
    </row>
    <row r="24" spans="1:2">
      <c r="A24" s="58" t="s">
        <v>78</v>
      </c>
      <c r="B24" s="59">
        <f>'願書（様式1）'!U25</f>
        <v>0</v>
      </c>
    </row>
    <row r="25" spans="1:2">
      <c r="A25" s="58" t="s">
        <v>172</v>
      </c>
      <c r="B25" s="59">
        <f>'願書（様式1）'!U26</f>
        <v>0</v>
      </c>
    </row>
    <row r="26" spans="1:2">
      <c r="A26" s="58" t="s">
        <v>173</v>
      </c>
      <c r="B26" s="59">
        <f>'願書（様式1）'!U27</f>
        <v>0</v>
      </c>
    </row>
    <row r="27" spans="1:2">
      <c r="A27" s="58" t="s">
        <v>174</v>
      </c>
      <c r="B27" s="59">
        <f>'願書（様式1）'!U28</f>
        <v>0</v>
      </c>
    </row>
    <row r="28" spans="1:2">
      <c r="A28" s="58" t="s">
        <v>175</v>
      </c>
      <c r="B28" s="59">
        <f>'願書（様式1）'!U29</f>
        <v>0</v>
      </c>
    </row>
    <row r="29" spans="1:2">
      <c r="A29" s="67" t="s">
        <v>176</v>
      </c>
      <c r="B29" s="59">
        <f>'願書（様式1）'!U30</f>
        <v>0</v>
      </c>
    </row>
    <row r="30" spans="1:2">
      <c r="A30" s="58" t="s">
        <v>59</v>
      </c>
      <c r="B30" s="59">
        <f>'願書（様式1）'!U31</f>
        <v>0</v>
      </c>
    </row>
    <row r="31" spans="1:2">
      <c r="A31" s="58" t="s">
        <v>79</v>
      </c>
      <c r="B31" s="58">
        <f>'願書（様式1）'!H32</f>
        <v>0</v>
      </c>
    </row>
    <row r="32" spans="1:2">
      <c r="A32" s="60" t="s">
        <v>177</v>
      </c>
      <c r="B32" s="60" t="str">
        <f>'願書（様式1）'!A36</f>
        <v>CLICK HERE▼</v>
      </c>
    </row>
    <row r="33" spans="1:2">
      <c r="A33" s="60" t="s">
        <v>80</v>
      </c>
      <c r="B33" s="60">
        <f>'願書（様式1）'!C36</f>
        <v>0</v>
      </c>
    </row>
    <row r="34" spans="1:2">
      <c r="A34" s="60" t="s">
        <v>81</v>
      </c>
      <c r="B34" s="60">
        <f>'願書（様式1）'!I36</f>
        <v>0</v>
      </c>
    </row>
    <row r="35" spans="1:2">
      <c r="A35" s="60" t="s">
        <v>82</v>
      </c>
      <c r="B35" s="61">
        <f>'願書（様式1）'!N36</f>
        <v>0</v>
      </c>
    </row>
    <row r="36" spans="1:2">
      <c r="A36" s="60" t="s">
        <v>83</v>
      </c>
      <c r="B36" s="60" t="str">
        <f>'願書（様式1）'!R36&amp;"/"&amp;'願書（様式1）'!U36</f>
        <v>/</v>
      </c>
    </row>
    <row r="37" spans="1:2">
      <c r="A37" s="60" t="s">
        <v>84</v>
      </c>
      <c r="B37" s="60" t="str">
        <f>'願書（様式1）'!R37&amp;"/"&amp;'願書（様式1）'!U37</f>
        <v>/</v>
      </c>
    </row>
    <row r="38" spans="1:2">
      <c r="A38" s="60" t="s">
        <v>85</v>
      </c>
      <c r="B38" s="60" t="str">
        <f>'願書（様式1）'!X36</f>
        <v>CLICK HERE▼</v>
      </c>
    </row>
    <row r="39" spans="1:2">
      <c r="A39" s="60" t="s">
        <v>178</v>
      </c>
      <c r="B39" s="60">
        <f>'願書（様式1）'!A38</f>
        <v>0</v>
      </c>
    </row>
    <row r="40" spans="1:2">
      <c r="A40" s="60" t="s">
        <v>86</v>
      </c>
      <c r="B40" s="60">
        <f>'願書（様式1）'!C38</f>
        <v>0</v>
      </c>
    </row>
    <row r="41" spans="1:2">
      <c r="A41" s="60" t="s">
        <v>87</v>
      </c>
      <c r="B41" s="60">
        <f>'願書（様式1）'!I38</f>
        <v>0</v>
      </c>
    </row>
    <row r="42" spans="1:2">
      <c r="A42" s="60" t="s">
        <v>88</v>
      </c>
      <c r="B42" s="61">
        <f>'願書（様式1）'!N38</f>
        <v>0</v>
      </c>
    </row>
    <row r="43" spans="1:2">
      <c r="A43" s="60" t="s">
        <v>89</v>
      </c>
      <c r="B43" s="60" t="str">
        <f>'願書（様式1）'!R38&amp;"/"&amp;'願書（様式1）'!U38</f>
        <v>/</v>
      </c>
    </row>
    <row r="44" spans="1:2">
      <c r="A44" s="60" t="s">
        <v>90</v>
      </c>
      <c r="B44" s="60" t="str">
        <f>'願書（様式1）'!R39&amp;"/"&amp;'願書（様式1）'!U39</f>
        <v>/</v>
      </c>
    </row>
    <row r="45" spans="1:2">
      <c r="A45" s="60" t="s">
        <v>91</v>
      </c>
      <c r="B45" s="60">
        <f>'願書（様式1）'!X38</f>
        <v>0</v>
      </c>
    </row>
    <row r="46" spans="1:2">
      <c r="A46" s="60" t="s">
        <v>179</v>
      </c>
      <c r="B46" s="60">
        <f>'願書（様式1）'!A40</f>
        <v>0</v>
      </c>
    </row>
    <row r="47" spans="1:2">
      <c r="A47" s="60" t="s">
        <v>92</v>
      </c>
      <c r="B47" s="60">
        <f>'願書（様式1）'!C40</f>
        <v>0</v>
      </c>
    </row>
    <row r="48" spans="1:2">
      <c r="A48" s="60" t="s">
        <v>93</v>
      </c>
      <c r="B48" s="60">
        <f>'願書（様式1）'!I40</f>
        <v>0</v>
      </c>
    </row>
    <row r="49" spans="1:2">
      <c r="A49" s="60" t="s">
        <v>94</v>
      </c>
      <c r="B49" s="61">
        <f>'願書（様式1）'!N40</f>
        <v>0</v>
      </c>
    </row>
    <row r="50" spans="1:2">
      <c r="A50" s="60" t="s">
        <v>95</v>
      </c>
      <c r="B50" s="60" t="str">
        <f>'願書（様式1）'!R40&amp;"/"&amp;'願書（様式1）'!U40</f>
        <v>/</v>
      </c>
    </row>
    <row r="51" spans="1:2">
      <c r="A51" s="60" t="s">
        <v>96</v>
      </c>
      <c r="B51" s="60" t="str">
        <f>'願書（様式1）'!R41&amp;"/"&amp;'願書（様式1）'!U41</f>
        <v>/</v>
      </c>
    </row>
    <row r="52" spans="1:2">
      <c r="A52" s="60" t="s">
        <v>97</v>
      </c>
      <c r="B52" s="60">
        <f>'願書（様式1）'!X40</f>
        <v>0</v>
      </c>
    </row>
    <row r="53" spans="1:2">
      <c r="A53" s="60" t="s">
        <v>180</v>
      </c>
      <c r="B53" s="60">
        <f>'願書（様式1）'!A42</f>
        <v>0</v>
      </c>
    </row>
    <row r="54" spans="1:2">
      <c r="A54" s="60" t="s">
        <v>98</v>
      </c>
      <c r="B54" s="60">
        <f>'願書（様式1）'!C42</f>
        <v>0</v>
      </c>
    </row>
    <row r="55" spans="1:2">
      <c r="A55" s="60" t="s">
        <v>99</v>
      </c>
      <c r="B55" s="60">
        <f>'願書（様式1）'!I42</f>
        <v>0</v>
      </c>
    </row>
    <row r="56" spans="1:2">
      <c r="A56" s="60" t="s">
        <v>100</v>
      </c>
      <c r="B56" s="61">
        <f>'願書（様式1）'!N42</f>
        <v>0</v>
      </c>
    </row>
    <row r="57" spans="1:2">
      <c r="A57" s="60" t="s">
        <v>101</v>
      </c>
      <c r="B57" s="60" t="str">
        <f>'願書（様式1）'!R42&amp;"/"&amp;'願書（様式1）'!U42</f>
        <v>/</v>
      </c>
    </row>
    <row r="58" spans="1:2">
      <c r="A58" s="60" t="s">
        <v>102</v>
      </c>
      <c r="B58" s="60" t="str">
        <f>'願書（様式1）'!R43&amp;"/"&amp;'願書（様式1）'!U43</f>
        <v>/</v>
      </c>
    </row>
    <row r="59" spans="1:2">
      <c r="A59" s="60" t="s">
        <v>103</v>
      </c>
      <c r="B59" s="60">
        <f>'願書（様式1）'!X42</f>
        <v>0</v>
      </c>
    </row>
    <row r="60" spans="1:2">
      <c r="A60" s="62" t="s">
        <v>104</v>
      </c>
      <c r="B60" s="62" t="str">
        <f>'願書（様式1）'!A47</f>
        <v>CLICK HERE▼</v>
      </c>
    </row>
    <row r="61" spans="1:2">
      <c r="A61" s="62" t="s">
        <v>105</v>
      </c>
      <c r="B61" s="62">
        <f>'願書（様式1）'!C47</f>
        <v>0</v>
      </c>
    </row>
    <row r="62" spans="1:2">
      <c r="A62" s="62" t="s">
        <v>106</v>
      </c>
      <c r="B62" s="62">
        <f>'願書（様式1）'!L47</f>
        <v>0</v>
      </c>
    </row>
    <row r="63" spans="1:2">
      <c r="A63" s="62" t="s">
        <v>107</v>
      </c>
      <c r="B63" s="62" t="str">
        <f>'願書（様式1）'!U47&amp;"/"&amp;'願書（様式1）'!X47</f>
        <v>/</v>
      </c>
    </row>
    <row r="64" spans="1:2">
      <c r="A64" s="62" t="s">
        <v>108</v>
      </c>
      <c r="B64" s="62" t="str">
        <f>'願書（様式1）'!U48&amp;"/"&amp;'願書（様式1）'!X48</f>
        <v>/</v>
      </c>
    </row>
    <row r="65" spans="1:2">
      <c r="A65" s="62" t="s">
        <v>109</v>
      </c>
      <c r="B65" s="62">
        <f>'願書（様式1）'!A49</f>
        <v>0</v>
      </c>
    </row>
    <row r="66" spans="1:2">
      <c r="A66" s="62" t="s">
        <v>110</v>
      </c>
      <c r="B66" s="62">
        <f>'願書（様式1）'!C49</f>
        <v>0</v>
      </c>
    </row>
    <row r="67" spans="1:2">
      <c r="A67" s="62" t="s">
        <v>111</v>
      </c>
      <c r="B67" s="62">
        <f>'願書（様式1）'!L49</f>
        <v>0</v>
      </c>
    </row>
    <row r="68" spans="1:2">
      <c r="A68" s="62" t="s">
        <v>112</v>
      </c>
      <c r="B68" s="62" t="str">
        <f>'願書（様式1）'!U49&amp;"/"&amp;'願書（様式1）'!X49</f>
        <v>/</v>
      </c>
    </row>
    <row r="69" spans="1:2">
      <c r="A69" s="62" t="s">
        <v>113</v>
      </c>
      <c r="B69" s="62" t="str">
        <f>'願書（様式1）'!U50&amp;"/"&amp;'願書（様式1）'!X50</f>
        <v>/</v>
      </c>
    </row>
    <row r="70" spans="1:2">
      <c r="A70" s="62" t="s">
        <v>114</v>
      </c>
      <c r="B70" s="62">
        <f>'願書（様式1）'!A51</f>
        <v>0</v>
      </c>
    </row>
    <row r="71" spans="1:2">
      <c r="A71" s="62" t="s">
        <v>115</v>
      </c>
      <c r="B71" s="62">
        <f>'願書（様式1）'!C51</f>
        <v>0</v>
      </c>
    </row>
    <row r="72" spans="1:2">
      <c r="A72" s="62" t="s">
        <v>116</v>
      </c>
      <c r="B72" s="62">
        <f>'願書（様式1）'!L51</f>
        <v>0</v>
      </c>
    </row>
    <row r="73" spans="1:2">
      <c r="A73" s="62" t="s">
        <v>117</v>
      </c>
      <c r="B73" s="62" t="str">
        <f>'願書（様式1）'!U51&amp;"/"&amp;'願書（様式1）'!X51</f>
        <v>/</v>
      </c>
    </row>
    <row r="74" spans="1:2">
      <c r="A74" s="62" t="s">
        <v>118</v>
      </c>
      <c r="B74" s="62" t="str">
        <f>'願書（様式1）'!U52&amp;"/"&amp;'願書（様式1）'!X52</f>
        <v>/</v>
      </c>
    </row>
    <row r="75" spans="1:2">
      <c r="A75" s="62" t="s">
        <v>119</v>
      </c>
      <c r="B75" s="62">
        <f>'願書（様式1）'!A53</f>
        <v>0</v>
      </c>
    </row>
    <row r="76" spans="1:2">
      <c r="A76" s="62" t="s">
        <v>120</v>
      </c>
      <c r="B76" s="62">
        <f>'願書（様式1）'!C53</f>
        <v>0</v>
      </c>
    </row>
    <row r="77" spans="1:2">
      <c r="A77" s="62" t="s">
        <v>121</v>
      </c>
      <c r="B77" s="62">
        <f>'願書（様式1）'!L53</f>
        <v>0</v>
      </c>
    </row>
    <row r="78" spans="1:2">
      <c r="A78" s="62" t="s">
        <v>122</v>
      </c>
      <c r="B78" s="62" t="str">
        <f>'願書（様式1）'!U53&amp;"/"&amp;'願書（様式1）'!X53</f>
        <v>/</v>
      </c>
    </row>
    <row r="79" spans="1:2">
      <c r="A79" s="62" t="s">
        <v>123</v>
      </c>
      <c r="B79" s="62" t="str">
        <f>'願書（様式1）'!U54&amp;"/"&amp;'願書（様式1）'!X54</f>
        <v>/</v>
      </c>
    </row>
    <row r="80" spans="1:2">
      <c r="A80" s="58" t="s">
        <v>216</v>
      </c>
      <c r="B80" s="58">
        <f>'願書（様式1）'!A58</f>
        <v>0</v>
      </c>
    </row>
    <row r="81" spans="1:2">
      <c r="A81" s="58" t="s">
        <v>217</v>
      </c>
      <c r="B81" s="58">
        <f>'願書（様式1）'!L58</f>
        <v>0</v>
      </c>
    </row>
    <row r="82" spans="1:2">
      <c r="A82" s="58" t="s">
        <v>218</v>
      </c>
      <c r="B82" s="58" t="str">
        <f>'願書（様式1）'!U58&amp;"/"&amp;'願書（様式1）'!X58</f>
        <v>/</v>
      </c>
    </row>
    <row r="83" spans="1:2">
      <c r="A83" s="57" t="s">
        <v>220</v>
      </c>
      <c r="B83" s="57">
        <f>'願書（様式1）'!A62</f>
        <v>0</v>
      </c>
    </row>
    <row r="84" spans="1:2">
      <c r="A84" s="57" t="s">
        <v>124</v>
      </c>
      <c r="B84" s="57">
        <f>'願書（様式1）'!G64</f>
        <v>0</v>
      </c>
    </row>
    <row r="85" spans="1:2">
      <c r="A85" s="57" t="s">
        <v>125</v>
      </c>
      <c r="B85" s="57">
        <f>'願書（様式1）'!A66</f>
        <v>0</v>
      </c>
    </row>
    <row r="86" spans="1:2">
      <c r="A86" s="57" t="s">
        <v>221</v>
      </c>
      <c r="B86" s="57">
        <f>'願書（様式1）'!A69</f>
        <v>0</v>
      </c>
    </row>
    <row r="87" spans="1:2">
      <c r="A87" s="57" t="s">
        <v>222</v>
      </c>
      <c r="B87" s="57">
        <f>'願書（様式1）'!A71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願書（様式1）</vt:lpstr>
      <vt:lpstr>リスト</vt:lpstr>
      <vt:lpstr>【記入例】願書（様式1）</vt:lpstr>
      <vt:lpstr>一覧（縦）</vt:lpstr>
      <vt:lpstr>'【記入例】願書（様式1）'!Print_Area</vt:lpstr>
      <vt:lpstr>'願書（様式1）'!Print_Area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2022-12-05T01:48:23Z</dcterms:created>
  <dcterms:modified xsi:type="dcterms:W3CDTF">2023-01-06T00:34:52Z</dcterms:modified>
</cp:coreProperties>
</file>